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45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<sst xmlns="http://schemas.openxmlformats.org/spreadsheetml/2006/main" count="58" uniqueCount="36">
  <si>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 xml:space="preserve"> Муниципальная программа «Жилище» </t>
  </si>
  <si>
    <t xml:space="preserve">Непрограммные расходы </t>
  </si>
  <si>
    <t>Муниципальная программа «Безопасность городского округа Протвино на 2017-2021 годы»</t>
  </si>
  <si>
    <t>Муниципальная программа «Муниципальное управление городского округа Протвино на 2017-2021 годы»</t>
  </si>
  <si>
    <t>Муниципальная программа   "Развитие системы образования городского округа Протвино на 2017-2021 годы"</t>
  </si>
  <si>
    <t>Муниципальная программа «Управление земельными ресурсами городского округа Протвино Московской области на 2017-2021 годы»</t>
  </si>
  <si>
    <t>Муниципальная программа «Социальная поддержка населения городского округа Протвино на 2017-2021 годы»</t>
  </si>
  <si>
    <t>Муниципальная программа «Экология и окружающая среда городского округа Протвино на 2017-2021 годы»</t>
  </si>
  <si>
    <t>Муниципальная программа «Энергосбережение и повышение энергетической эффективности на территории  городского округа Протвино на 2017-2021 годы»</t>
  </si>
  <si>
    <t>Муниципальная программа «Развитие и содержание жилищно-коммунального хозяйства городского округа Протвино на 2017-2021 годы»</t>
  </si>
  <si>
    <t>Муниципальная программа "Развитие культуры городского округа Протвино на 2017-2021 годы"</t>
  </si>
  <si>
    <t>Муниципальная программа «Управление муниципальным имуществом городского округа Протвино на 2017-2021 годы»</t>
  </si>
  <si>
    <t>Муниципальная программа «Развитие физической культуры и спорта в городском округе Протвино на 2017-2021 годы»</t>
  </si>
  <si>
    <t>Муниципальная программа «Молодежь городского округа  Протвино» на 2017-2021 годы</t>
  </si>
  <si>
    <t>Муниципальная программа «Гражданское и патриотическое воспитание граждан городского округа  Протвино на 2017-2021 годы»</t>
  </si>
  <si>
    <t xml:space="preserve"> Муниципальная программа «Развитие и функционирование дорожно-транспортного комплекса городского округа Протвино на 2017-2021 годы»</t>
  </si>
  <si>
    <t xml:space="preserve">"Программа комплексного  социально-экономического развития муниципального образования "Городской округ Протвино Московской области " как наукограда Российской Федерации на 2014-2018 годы" </t>
  </si>
  <si>
    <t xml:space="preserve">Муниципальная программа "Профилактика преступлений и иных правонарушений на территории городского округа Протвино на 2017-2021 годы" </t>
  </si>
  <si>
    <t>Муниципальная программа «Развитие потребительского рынка и услуг населению на территории городского округа Протвино на 2017-2021 годы»</t>
  </si>
  <si>
    <t>Муниципальная программа «Развитие системы информирования населения о деятельности органов местного самоуправления  городского округа Протвино Московской области» на 2017 – 2021 годы</t>
  </si>
  <si>
    <t>Муниципальная программа «Развитие малого и среднего предпринимательства в городском округе Протвино на 2017-2021 годы»</t>
  </si>
  <si>
    <t>Муниципальная программа «Цифровой городской округ Протвино» на 2018-2022 годы</t>
  </si>
  <si>
    <t>Муниципальная программа «Формирование современной городской среды городского округа Протвино на 2018-2022 годы»</t>
  </si>
  <si>
    <t>Муниципальная программа «Управление муниципальными финансами" на 2018-2022 годы»</t>
  </si>
  <si>
    <t>Муниципальная программа «Развитие архивного дела в городском округе Протвино» на 2018-2022 годы</t>
  </si>
  <si>
    <t>Муниципальная программа «Обеспечение деятельности и развитие инфраструктуры Администрации города Протвино» на 2018-2022 годы</t>
  </si>
  <si>
    <t>Всего:</t>
  </si>
  <si>
    <t>факт</t>
  </si>
  <si>
    <t>% исполнения</t>
  </si>
  <si>
    <t>Итого расходов:</t>
  </si>
  <si>
    <t>руб.</t>
  </si>
  <si>
    <t xml:space="preserve"> Муниципальная программа «Архитектура и градостроительство городского округа Протвино на 2017-2021 годы»</t>
  </si>
  <si>
    <t>Отчет о финансировании мероприятий целевых программ за 1 полугодие 2018 года в сравнении с 1 полугодием  2017 года</t>
  </si>
  <si>
    <t>1 полугодие 2017г.</t>
  </si>
  <si>
    <t>1 полугодие 2018г.</t>
  </si>
  <si>
    <t>уточненный план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</si>
</sst>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\+0"/>
    <numFmt numFmtId="166" formatCode="#,##0.00_ ;[Red]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/>
      <top/>
      <bottom style="thin">
        <color indexed="8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left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0" fontId="25" fillId="33" borderId="0" xfId="53" applyFill="1" applyBorder="1" applyAlignment="1">
      <alignment horizontal="center" vertical="center" wrapText="1"/>
      <protection/>
    </xf>
    <xf numFmtId="0" fontId="42" fillId="0" borderId="0" xfId="53" applyFont="1" applyFill="1" applyBorder="1" applyAlignment="1">
      <alignment horizontal="center" vertical="center" wrapText="1"/>
      <protection/>
    </xf>
    <xf numFmtId="0" fontId="43" fillId="33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3" fillId="0" borderId="0" xfId="53" applyFont="1" applyFill="1" applyBorder="1" applyAlignment="1">
      <alignment horizontal="center" vertical="center" wrapText="1"/>
      <protection/>
    </xf>
    <xf numFmtId="0" fontId="42" fillId="0" borderId="0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5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5" fillId="33" borderId="0" xfId="53" applyFill="1" applyBorder="1" applyAlignment="1">
      <alignment horizontal="left" vertical="center" wrapText="1"/>
      <protection/>
    </xf>
    <xf numFmtId="0" fontId="4" fillId="34" borderId="16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left" vertical="center" wrapText="1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20" xfId="53" applyFont="1" applyFill="1" applyBorder="1" applyAlignment="1">
      <alignment horizontal="center" vertical="center" wrapText="1"/>
      <protection/>
    </xf>
    <xf numFmtId="0" fontId="3" fillId="33" borderId="21" xfId="53" applyFont="1" applyFill="1" applyBorder="1" applyAlignment="1">
      <alignment horizontal="center" vertical="center" wrapText="1"/>
      <protection/>
    </xf>
    <xf numFmtId="4" fontId="3" fillId="33" borderId="13" xfId="53" applyNumberFormat="1" applyFont="1" applyFill="1" applyBorder="1" applyAlignment="1">
      <alignment horizontal="center" vertical="center" wrapText="1"/>
      <protection/>
    </xf>
    <xf numFmtId="4" fontId="3" fillId="33" borderId="12" xfId="53" applyNumberFormat="1" applyFont="1" applyFill="1" applyBorder="1" applyAlignment="1">
      <alignment horizontal="center" vertical="center" wrapText="1"/>
      <protection/>
    </xf>
    <xf numFmtId="4" fontId="3" fillId="33" borderId="17" xfId="53" applyNumberFormat="1" applyFont="1" applyFill="1" applyBorder="1" applyAlignment="1">
      <alignment horizontal="center" vertical="center" wrapText="1"/>
      <protection/>
    </xf>
    <xf numFmtId="4" fontId="3" fillId="0" borderId="21" xfId="0" applyNumberFormat="1" applyFont="1" applyBorder="1" applyAlignment="1">
      <alignment horizontal="center" vertical="center"/>
    </xf>
    <xf numFmtId="4" fontId="3" fillId="33" borderId="21" xfId="53" applyNumberFormat="1" applyFont="1" applyFill="1" applyBorder="1" applyAlignment="1">
      <alignment horizontal="center" vertical="center" wrapText="1"/>
      <protection/>
    </xf>
    <xf numFmtId="4" fontId="3" fillId="33" borderId="22" xfId="53" applyNumberFormat="1" applyFont="1" applyFill="1" applyBorder="1" applyAlignment="1">
      <alignment horizontal="center" vertical="center" wrapText="1"/>
      <protection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4" fillId="33" borderId="29" xfId="53" applyFont="1" applyFill="1" applyBorder="1" applyAlignment="1">
      <alignment horizontal="left" vertical="center" wrapText="1"/>
      <protection/>
    </xf>
    <xf numFmtId="166" fontId="6" fillId="0" borderId="3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33" borderId="33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4" fontId="6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5" xfId="53" applyFont="1" applyFill="1" applyBorder="1" applyAlignment="1">
      <alignment horizontal="left" vertical="center" wrapText="1"/>
      <protection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0" fontId="3" fillId="34" borderId="47" xfId="53" applyFont="1" applyFill="1" applyBorder="1" applyAlignment="1">
      <alignment horizontal="center" vertical="center" wrapText="1"/>
      <protection/>
    </xf>
    <xf numFmtId="0" fontId="3" fillId="34" borderId="48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 vertical="center" wrapText="1"/>
      <protection/>
    </xf>
    <xf numFmtId="0" fontId="3" fillId="34" borderId="49" xfId="53" applyFont="1" applyFill="1" applyBorder="1" applyAlignment="1">
      <alignment horizontal="center" vertical="center" wrapText="1"/>
      <protection/>
    </xf>
    <xf numFmtId="0" fontId="3" fillId="34" borderId="5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60" zoomScaleNormal="60" zoomScalePageLayoutView="80" workbookViewId="0" topLeftCell="A1">
      <selection activeCell="A1" sqref="A1:H1"/>
    </sheetView>
  </sheetViews>
  <sheetFormatPr defaultColWidth="8.875" defaultRowHeight="12.75"/>
  <cols>
    <col min="1" max="1" width="68.75390625" style="13" customWidth="1"/>
    <col min="2" max="2" width="19.625" style="8" customWidth="1"/>
    <col min="3" max="3" width="17.75390625" style="8" customWidth="1"/>
    <col min="4" max="4" width="14.75390625" style="9" customWidth="1"/>
    <col min="5" max="5" width="67.00390625" style="10" bestFit="1" customWidth="1"/>
    <col min="6" max="6" width="22.375" style="6" customWidth="1"/>
    <col min="7" max="7" width="18.75390625" style="6" customWidth="1"/>
    <col min="8" max="8" width="13.00390625" style="6" customWidth="1"/>
    <col min="9" max="16384" width="8.875" style="5" customWidth="1"/>
  </cols>
  <sheetData>
    <row r="1" spans="1:8" ht="57.75" customHeight="1">
      <c r="A1" s="42" t="s">
        <v>32</v>
      </c>
      <c r="B1" s="42"/>
      <c r="C1" s="42"/>
      <c r="D1" s="42"/>
      <c r="E1" s="42"/>
      <c r="F1" s="42"/>
      <c r="G1" s="42"/>
      <c r="H1" s="42"/>
    </row>
    <row r="2" ht="21.75" customHeight="1" thickBot="1">
      <c r="H2" s="6" t="s">
        <v>30</v>
      </c>
    </row>
    <row r="3" spans="1:8" s="14" customFormat="1" ht="22.5" customHeight="1" thickBot="1">
      <c r="A3" s="60" t="s">
        <v>33</v>
      </c>
      <c r="B3" s="61"/>
      <c r="C3" s="61"/>
      <c r="D3" s="61"/>
      <c r="E3" s="62" t="s">
        <v>34</v>
      </c>
      <c r="F3" s="63"/>
      <c r="G3" s="63"/>
      <c r="H3" s="64"/>
    </row>
    <row r="4" spans="1:8" s="14" customFormat="1" ht="37.5" customHeight="1" thickBot="1">
      <c r="A4" s="15"/>
      <c r="B4" s="3" t="s">
        <v>35</v>
      </c>
      <c r="C4" s="3" t="s">
        <v>27</v>
      </c>
      <c r="D4" s="18" t="s">
        <v>28</v>
      </c>
      <c r="E4" s="17"/>
      <c r="F4" s="3" t="s">
        <v>35</v>
      </c>
      <c r="G4" s="3" t="s">
        <v>27</v>
      </c>
      <c r="H4" s="18" t="s">
        <v>28</v>
      </c>
    </row>
    <row r="5" spans="1:8" ht="48" customHeight="1">
      <c r="A5" s="43" t="s">
        <v>3</v>
      </c>
      <c r="B5" s="45">
        <v>149210049.9</v>
      </c>
      <c r="C5" s="48">
        <v>64861255.09</v>
      </c>
      <c r="D5" s="51">
        <v>43.4697630176183</v>
      </c>
      <c r="E5" s="1" t="s">
        <v>21</v>
      </c>
      <c r="F5" s="32">
        <v>26943230</v>
      </c>
      <c r="G5" s="32">
        <v>10657725.27</v>
      </c>
      <c r="H5" s="30">
        <v>39.55622718582739</v>
      </c>
    </row>
    <row r="6" spans="1:8" ht="28.5">
      <c r="A6" s="43"/>
      <c r="B6" s="46"/>
      <c r="C6" s="49"/>
      <c r="D6" s="52"/>
      <c r="E6" s="2" t="s">
        <v>23</v>
      </c>
      <c r="F6" s="34">
        <v>13336000</v>
      </c>
      <c r="G6" s="34">
        <v>5164161.15</v>
      </c>
      <c r="H6" s="36">
        <v>38.72346393221356</v>
      </c>
    </row>
    <row r="7" spans="1:8" ht="28.5">
      <c r="A7" s="43"/>
      <c r="B7" s="46"/>
      <c r="C7" s="49"/>
      <c r="D7" s="52"/>
      <c r="E7" s="2" t="s">
        <v>24</v>
      </c>
      <c r="F7" s="34">
        <v>852000</v>
      </c>
      <c r="G7" s="34">
        <v>409849.86</v>
      </c>
      <c r="H7" s="36">
        <v>48.10444366197183</v>
      </c>
    </row>
    <row r="8" spans="1:8" ht="42.75">
      <c r="A8" s="43"/>
      <c r="B8" s="46"/>
      <c r="C8" s="49"/>
      <c r="D8" s="52"/>
      <c r="E8" s="2" t="s">
        <v>25</v>
      </c>
      <c r="F8" s="35">
        <v>113770000</v>
      </c>
      <c r="G8" s="35">
        <v>48966033.22</v>
      </c>
      <c r="H8" s="37">
        <v>43.03949478772962</v>
      </c>
    </row>
    <row r="9" spans="1:8" ht="32.25" customHeight="1">
      <c r="A9" s="44"/>
      <c r="B9" s="47"/>
      <c r="C9" s="50"/>
      <c r="D9" s="53"/>
      <c r="E9" s="2" t="s">
        <v>26</v>
      </c>
      <c r="F9" s="28">
        <f>SUM(F5:F8)</f>
        <v>154901230</v>
      </c>
      <c r="G9" s="28">
        <f>SUM(G5:G8)</f>
        <v>65197769.5</v>
      </c>
      <c r="H9" s="29">
        <v>42.09</v>
      </c>
    </row>
    <row r="10" spans="1:8" ht="58.5" customHeight="1">
      <c r="A10" s="2" t="s">
        <v>8</v>
      </c>
      <c r="B10" s="20">
        <v>10570000</v>
      </c>
      <c r="C10" s="20">
        <v>4675372.009999999</v>
      </c>
      <c r="D10" s="21">
        <v>44.23246934720907</v>
      </c>
      <c r="E10" s="2" t="s">
        <v>8</v>
      </c>
      <c r="F10" s="33">
        <v>404800</v>
      </c>
      <c r="G10" s="33">
        <v>0</v>
      </c>
      <c r="H10" s="31">
        <v>0</v>
      </c>
    </row>
    <row r="11" spans="1:8" ht="49.5" customHeight="1">
      <c r="A11" s="2" t="s">
        <v>2</v>
      </c>
      <c r="B11" s="20">
        <v>7816000</v>
      </c>
      <c r="C11" s="20">
        <v>2585605.44</v>
      </c>
      <c r="D11" s="21">
        <v>33.08092937563971</v>
      </c>
      <c r="E11" s="2" t="s">
        <v>2</v>
      </c>
      <c r="F11" s="34">
        <v>6742000</v>
      </c>
      <c r="G11" s="34">
        <v>2592879.98</v>
      </c>
      <c r="H11" s="36">
        <v>38.45861732423613</v>
      </c>
    </row>
    <row r="12" spans="1:8" ht="49.5" customHeight="1">
      <c r="A12" s="2" t="s">
        <v>18</v>
      </c>
      <c r="B12" s="20">
        <v>1651000</v>
      </c>
      <c r="C12" s="20">
        <v>761513.94</v>
      </c>
      <c r="D12" s="21">
        <v>46.124405814657784</v>
      </c>
      <c r="E12" s="2" t="s">
        <v>18</v>
      </c>
      <c r="F12" s="34">
        <v>1542000</v>
      </c>
      <c r="G12" s="34">
        <v>536333.72</v>
      </c>
      <c r="H12" s="36">
        <v>34.78169390402075</v>
      </c>
    </row>
    <row r="13" spans="1:8" ht="57" customHeight="1">
      <c r="A13" s="2" t="s">
        <v>9</v>
      </c>
      <c r="B13" s="20">
        <v>49658000</v>
      </c>
      <c r="C13" s="20">
        <v>3347740.01</v>
      </c>
      <c r="D13" s="21">
        <v>6.741592512787466</v>
      </c>
      <c r="E13" s="2" t="s">
        <v>22</v>
      </c>
      <c r="F13" s="34">
        <v>138965750</v>
      </c>
      <c r="G13" s="34">
        <v>14763463.54</v>
      </c>
      <c r="H13" s="36">
        <v>10.623814529839185</v>
      </c>
    </row>
    <row r="14" spans="1:8" ht="36" customHeight="1">
      <c r="A14" s="2" t="s">
        <v>7</v>
      </c>
      <c r="B14" s="20">
        <v>1382000</v>
      </c>
      <c r="C14" s="20">
        <v>421576.39</v>
      </c>
      <c r="D14" s="21">
        <v>30.504803907380605</v>
      </c>
      <c r="E14" s="2" t="s">
        <v>7</v>
      </c>
      <c r="F14" s="34">
        <v>1853000</v>
      </c>
      <c r="G14" s="34">
        <v>761850.34</v>
      </c>
      <c r="H14" s="36">
        <v>41.114427415002694</v>
      </c>
    </row>
    <row r="15" spans="1:8" ht="57.75" customHeight="1">
      <c r="A15" s="11" t="s">
        <v>4</v>
      </c>
      <c r="B15" s="20">
        <v>582737000.1</v>
      </c>
      <c r="C15" s="20">
        <v>326866726.81</v>
      </c>
      <c r="D15" s="21">
        <v>56.091637694862065</v>
      </c>
      <c r="E15" s="16" t="s">
        <v>4</v>
      </c>
      <c r="F15" s="34">
        <v>629442000</v>
      </c>
      <c r="G15" s="34">
        <v>328724621.81</v>
      </c>
      <c r="H15" s="36">
        <v>52.22476762116287</v>
      </c>
    </row>
    <row r="16" spans="1:8" ht="51" customHeight="1">
      <c r="A16" s="2" t="s">
        <v>10</v>
      </c>
      <c r="B16" s="20">
        <v>36730480</v>
      </c>
      <c r="C16" s="20">
        <v>17477864.71</v>
      </c>
      <c r="D16" s="21">
        <v>47.58409013440609</v>
      </c>
      <c r="E16" s="2" t="s">
        <v>10</v>
      </c>
      <c r="F16" s="34">
        <v>42535460</v>
      </c>
      <c r="G16" s="34">
        <v>21403372.28</v>
      </c>
      <c r="H16" s="36">
        <v>50.31889223720633</v>
      </c>
    </row>
    <row r="17" spans="1:8" ht="49.5" customHeight="1">
      <c r="A17" s="2" t="s">
        <v>11</v>
      </c>
      <c r="B17" s="20">
        <v>2134000</v>
      </c>
      <c r="C17" s="20">
        <v>1733065.9100000001</v>
      </c>
      <c r="D17" s="21">
        <v>81.21208575445175</v>
      </c>
      <c r="E17" s="2" t="s">
        <v>11</v>
      </c>
      <c r="F17" s="34">
        <v>2219000</v>
      </c>
      <c r="G17" s="34">
        <v>205607.13</v>
      </c>
      <c r="H17" s="36">
        <v>9.265756196484903</v>
      </c>
    </row>
    <row r="18" spans="1:8" ht="30.75" customHeight="1">
      <c r="A18" s="12" t="s">
        <v>0</v>
      </c>
      <c r="B18" s="20">
        <v>12473000</v>
      </c>
      <c r="C18" s="20">
        <v>12464473</v>
      </c>
      <c r="D18" s="21">
        <v>99.93163633448249</v>
      </c>
      <c r="E18" s="12" t="s">
        <v>0</v>
      </c>
      <c r="F18" s="34">
        <v>6772000</v>
      </c>
      <c r="G18" s="34">
        <v>6339226.04</v>
      </c>
      <c r="H18" s="36">
        <v>93.6093626698169</v>
      </c>
    </row>
    <row r="19" spans="1:8" ht="46.5" customHeight="1">
      <c r="A19" s="2" t="s">
        <v>12</v>
      </c>
      <c r="B19" s="20">
        <v>34654000</v>
      </c>
      <c r="C19" s="20">
        <v>17174540.64</v>
      </c>
      <c r="D19" s="21">
        <v>49.5600526346165</v>
      </c>
      <c r="E19" s="2" t="s">
        <v>12</v>
      </c>
      <c r="F19" s="34">
        <v>59720530</v>
      </c>
      <c r="G19" s="35">
        <v>28625450</v>
      </c>
      <c r="H19" s="36">
        <v>47.932344203911114</v>
      </c>
    </row>
    <row r="20" spans="1:8" ht="36" customHeight="1">
      <c r="A20" s="11" t="s">
        <v>13</v>
      </c>
      <c r="B20" s="20">
        <v>8863000</v>
      </c>
      <c r="C20" s="20">
        <v>4395150</v>
      </c>
      <c r="D20" s="21">
        <v>49.58986799052239</v>
      </c>
      <c r="E20" s="54" t="s">
        <v>13</v>
      </c>
      <c r="F20" s="55">
        <v>9476000</v>
      </c>
      <c r="G20" s="57">
        <v>5077200</v>
      </c>
      <c r="H20" s="58">
        <v>53.57956943858168</v>
      </c>
    </row>
    <row r="21" spans="1:8" ht="46.5" customHeight="1">
      <c r="A21" s="2" t="s">
        <v>14</v>
      </c>
      <c r="B21" s="20">
        <v>180000</v>
      </c>
      <c r="C21" s="20">
        <v>45000</v>
      </c>
      <c r="D21" s="21">
        <v>25</v>
      </c>
      <c r="E21" s="44"/>
      <c r="F21" s="56"/>
      <c r="G21" s="57"/>
      <c r="H21" s="59"/>
    </row>
    <row r="22" spans="1:8" ht="63.75" customHeight="1">
      <c r="A22" s="2" t="s">
        <v>19</v>
      </c>
      <c r="B22" s="20">
        <v>2288000</v>
      </c>
      <c r="C22" s="20">
        <v>1151183.56</v>
      </c>
      <c r="D22" s="21">
        <v>50.31396678321679</v>
      </c>
      <c r="E22" s="2" t="s">
        <v>19</v>
      </c>
      <c r="F22" s="33">
        <v>2760000</v>
      </c>
      <c r="G22" s="33">
        <v>863781.2</v>
      </c>
      <c r="H22" s="31">
        <v>10.668473188405796</v>
      </c>
    </row>
    <row r="23" spans="1:8" ht="59.25" customHeight="1">
      <c r="A23" s="2" t="s">
        <v>15</v>
      </c>
      <c r="B23" s="20">
        <v>71742000</v>
      </c>
      <c r="C23" s="20">
        <v>16434664.85</v>
      </c>
      <c r="D23" s="21">
        <v>22.908010440188452</v>
      </c>
      <c r="E23" s="2" t="s">
        <v>15</v>
      </c>
      <c r="F23" s="34">
        <v>80038650</v>
      </c>
      <c r="G23" s="34">
        <v>11948301.18</v>
      </c>
      <c r="H23" s="36">
        <v>14.928164305619848</v>
      </c>
    </row>
    <row r="24" spans="1:8" ht="61.5" customHeight="1">
      <c r="A24" s="2" t="s">
        <v>5</v>
      </c>
      <c r="B24" s="20">
        <v>1548000</v>
      </c>
      <c r="C24" s="20">
        <v>79300</v>
      </c>
      <c r="D24" s="21">
        <v>5.122739018087855</v>
      </c>
      <c r="E24" s="2" t="s">
        <v>5</v>
      </c>
      <c r="F24" s="34">
        <v>2362000</v>
      </c>
      <c r="G24" s="34">
        <v>99000</v>
      </c>
      <c r="H24" s="36">
        <v>4.191363251481795</v>
      </c>
    </row>
    <row r="25" spans="1:8" ht="60" customHeight="1">
      <c r="A25" s="2" t="s">
        <v>20</v>
      </c>
      <c r="B25" s="20">
        <v>253000</v>
      </c>
      <c r="C25" s="20">
        <v>18000</v>
      </c>
      <c r="D25" s="21">
        <v>7.114624505928854</v>
      </c>
      <c r="E25" s="2" t="s">
        <v>20</v>
      </c>
      <c r="F25" s="34">
        <v>265000</v>
      </c>
      <c r="G25" s="34">
        <v>9800</v>
      </c>
      <c r="H25" s="36">
        <v>3.69811320754717</v>
      </c>
    </row>
    <row r="26" spans="1:8" ht="50.25" customHeight="1">
      <c r="A26" s="12" t="s">
        <v>31</v>
      </c>
      <c r="B26" s="20">
        <v>280000</v>
      </c>
      <c r="C26" s="23">
        <v>0</v>
      </c>
      <c r="D26" s="22">
        <v>0</v>
      </c>
      <c r="E26" s="12"/>
      <c r="F26" s="34"/>
      <c r="G26" s="34"/>
      <c r="H26" s="36"/>
    </row>
    <row r="27" spans="1:8" ht="50.25" customHeight="1">
      <c r="A27" s="12" t="s">
        <v>6</v>
      </c>
      <c r="B27" s="20">
        <v>1308670</v>
      </c>
      <c r="C27" s="20">
        <v>593738.12</v>
      </c>
      <c r="D27" s="21">
        <v>45.369582858933114</v>
      </c>
      <c r="E27" s="12" t="s">
        <v>6</v>
      </c>
      <c r="F27" s="34">
        <v>4844000</v>
      </c>
      <c r="G27" s="34">
        <v>2320635.02</v>
      </c>
      <c r="H27" s="36">
        <v>47.907411643270024</v>
      </c>
    </row>
    <row r="28" spans="1:8" ht="63.75" customHeight="1">
      <c r="A28" s="2" t="s">
        <v>16</v>
      </c>
      <c r="B28" s="20">
        <v>12423900</v>
      </c>
      <c r="C28" s="23">
        <v>0</v>
      </c>
      <c r="D28" s="22">
        <v>0</v>
      </c>
      <c r="E28" s="2" t="s">
        <v>16</v>
      </c>
      <c r="F28" s="34">
        <v>16119820</v>
      </c>
      <c r="G28" s="34">
        <v>6000</v>
      </c>
      <c r="H28" s="36">
        <v>0.037221259294458624</v>
      </c>
    </row>
    <row r="29" spans="1:8" ht="50.25" customHeight="1">
      <c r="A29" s="12" t="s">
        <v>17</v>
      </c>
      <c r="B29" s="20">
        <v>1397000</v>
      </c>
      <c r="C29" s="20">
        <v>37000</v>
      </c>
      <c r="D29" s="21">
        <v>2.6485325697924123</v>
      </c>
      <c r="E29" s="12" t="s">
        <v>17</v>
      </c>
      <c r="F29" s="34">
        <v>4204600</v>
      </c>
      <c r="G29" s="34">
        <v>189324.74</v>
      </c>
      <c r="H29" s="36">
        <v>4.502800266374923</v>
      </c>
    </row>
    <row r="30" spans="1:8" ht="30" customHeight="1" thickBot="1">
      <c r="A30" s="4" t="s">
        <v>1</v>
      </c>
      <c r="B30" s="24">
        <v>22188000</v>
      </c>
      <c r="C30" s="41">
        <v>11663363.02</v>
      </c>
      <c r="D30" s="27">
        <v>52.57</v>
      </c>
      <c r="E30" s="38" t="s">
        <v>1</v>
      </c>
      <c r="F30" s="39">
        <v>22981073</v>
      </c>
      <c r="G30" s="39">
        <v>11361682.74</v>
      </c>
      <c r="H30" s="40">
        <v>49.43930485752341</v>
      </c>
    </row>
    <row r="31" spans="1:8" s="7" customFormat="1" ht="34.5" customHeight="1" thickBot="1">
      <c r="A31" s="19" t="s">
        <v>29</v>
      </c>
      <c r="B31" s="25">
        <f>SUM(B5:B30)</f>
        <v>1011487100</v>
      </c>
      <c r="C31" s="25">
        <f>SUM(C5:C30)</f>
        <v>486787133.5</v>
      </c>
      <c r="D31" s="26">
        <v>48.13</v>
      </c>
      <c r="E31" s="19" t="s">
        <v>29</v>
      </c>
      <c r="F31" s="25">
        <f>SUM(F9:F30)</f>
        <v>1188148913</v>
      </c>
      <c r="G31" s="25">
        <f>SUM(G9:G30)</f>
        <v>501026299.21999997</v>
      </c>
      <c r="H31" s="26">
        <v>42.17</v>
      </c>
    </row>
  </sheetData>
  <sheetProtection/>
  <mergeCells count="11">
    <mergeCell ref="E3:H3"/>
    <mergeCell ref="A1:H1"/>
    <mergeCell ref="A5:A9"/>
    <mergeCell ref="B5:B9"/>
    <mergeCell ref="C5:C9"/>
    <mergeCell ref="D5:D9"/>
    <mergeCell ref="E20:E21"/>
    <mergeCell ref="F20:F21"/>
    <mergeCell ref="G20:G21"/>
    <mergeCell ref="H20:H21"/>
    <mergeCell ref="A3:D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Misutina_ES</dc:creator>
  <cp:keywords/>
  <dc:description/>
  <cp:lastModifiedBy>Яковлева Елена Ивановна</cp:lastModifiedBy>
  <cp:lastPrinted>2018-10-26T11:03:28Z</cp:lastPrinted>
  <dcterms:created xsi:type="dcterms:W3CDTF">2016-11-16T11:16:14Z</dcterms:created>
  <dcterms:modified xsi:type="dcterms:W3CDTF">2018-10-30T08:00:34Z</dcterms:modified>
  <cp:category/>
  <cp:version/>
  <cp:contentType/>
  <cp:contentStatus/>
</cp:coreProperties>
</file>