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450" tabRatio="709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1">'Расходы бюджета'!$A$2:$G$254</definedName>
    <definedName name="__bookmark_15">'Источники финансирования дефици'!$A$1:$G$26</definedName>
    <definedName name="__bookmark_17">#REF!</definedName>
    <definedName name="__bookmark_2">'Доходы бюджета'!$A$1:$F$10</definedName>
    <definedName name="__bookmark_29">#REF!</definedName>
    <definedName name="__bookmark_5">'Доходы бюджета'!$A$11:$F$153</definedName>
    <definedName name="_xlnm.Print_Titles" localSheetId="0">'Доходы бюджета'!$11:$14</definedName>
    <definedName name="_xlnm.Print_Titles" localSheetId="2">'Источники финансирования дефици'!$1:$4</definedName>
    <definedName name="_xlnm.Print_Titles" localSheetId="1">'Расходы бюджета'!$2:$5</definedName>
  </definedNames>
  <calcPr fullCalcOnLoad="1"/>
</workbook>
</file>

<file path=xl/sharedStrings.xml><?xml version="1.0" encoding="utf-8"?>
<sst xmlns="http://schemas.openxmlformats.org/spreadsheetml/2006/main" count="1288" uniqueCount="701">
  <si>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</si>
  <si>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</si>
  <si>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</si>
  <si>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</si>
  <si>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мая 2018 г.</t>
  </si>
  <si>
    <t>Дата</t>
  </si>
  <si>
    <t>01.05.2018</t>
  </si>
  <si>
    <t>Наименование финансового органа</t>
  </si>
  <si>
    <t>Администрация города Протвино(финасовое управление)</t>
  </si>
  <si>
    <t>по ОКПО</t>
  </si>
  <si>
    <t>04191221</t>
  </si>
  <si>
    <t>Наименование бюджета</t>
  </si>
  <si>
    <t>г. Протвино</t>
  </si>
  <si>
    <t>по ОКТМО</t>
  </si>
  <si>
    <t>46767000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</si>
  <si>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</si>
  <si>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</si>
  <si>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</si>
  <si>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</si>
  <si>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</si>
  <si>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</si>
  <si>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</si>
  <si>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</si>
  <si>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</si>
  <si>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</si>
  <si>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</si>
  <si>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</si>
  <si>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</si>
  <si>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</si>
  <si>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</si>
  <si>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</si>
  <si>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010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</si>
  <si>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</si>
  <si>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</si>
  <si>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</si>
  <si>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</si>
  <si>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</si>
  <si>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</si>
  <si>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</si>
  <si>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</si>
  <si>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</si>
  <si>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</si>
  <si>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</si>
  <si>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</si>
  <si>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</si>
  <si>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</si>
  <si>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</si>
  <si>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</si>
  <si>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</si>
  <si>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</si>
  <si>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</si>
  <si>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</si>
  <si>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</si>
  <si>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</si>
  <si>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</si>
  <si>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</si>
  <si>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</si>
  <si>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</si>
  <si>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</si>
  <si>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</si>
  <si>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</si>
  <si>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</si>
  <si>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</si>
  <si>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</si>
  <si>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</si>
  <si>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</si>
  <si>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</si>
  <si>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</si>
  <si>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</si>
  <si>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</si>
  <si>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</si>
  <si>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</si>
  <si>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</si>
  <si>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</si>
  <si>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</si>
  <si>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</si>
  <si>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</si>
  <si>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</si>
  <si>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</si>
  <si>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</si>
  <si>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</si>
  <si>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</si>
  <si>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</si>
  <si>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</si>
  <si>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</si>
  <si>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</si>
  <si>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</si>
  <si>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</si>
  <si>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</si>
  <si>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</si>
  <si>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</si>
  <si>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</si>
  <si>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</si>
  <si>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</si>
  <si>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</si>
  <si>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</si>
  <si>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</si>
  <si>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</si>
  <si>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</si>
  <si>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</si>
  <si>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</si>
  <si>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</si>
  <si>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</si>
  <si>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</si>
  <si>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</si>
  <si>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</si>
  <si>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</si>
  <si>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</si>
  <si>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</si>
  <si>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</si>
  <si>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</si>
  <si>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</si>
  <si>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</si>
  <si>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</si>
  <si>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</si>
  <si>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</si>
  <si>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</si>
  <si>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</si>
  <si>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</si>
  <si>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</si>
  <si>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</si>
  <si>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</si>
  <si>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</si>
  <si>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</si>
  <si>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</si>
  <si>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</si>
  <si>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</si>
  <si>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</si>
  <si>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</si>
  <si>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</si>
  <si>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</si>
  <si>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</si>
  <si>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</si>
  <si>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</si>
  <si>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</si>
  <si>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</si>
  <si>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</si>
  <si>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</si>
  <si>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</si>
  <si>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</si>
  <si>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</si>
  <si>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</si>
  <si>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</si>
  <si>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</si>
  <si>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</si>
  <si>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</si>
  <si>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</si>
  <si>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</si>
  <si>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</si>
  <si>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</si>
  <si>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</si>
  <si>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</si>
  <si>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</si>
  <si>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</si>
  <si>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</si>
  <si>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</si>
  <si>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</si>
  <si>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</si>
  <si>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</si>
  <si>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</si>
  <si>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</si>
  <si>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</si>
  <si>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</si>
  <si>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</si>
  <si>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</si>
  <si>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</si>
  <si>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</si>
  <si>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</si>
  <si>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</si>
  <si>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</si>
  <si>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</si>
  <si>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</si>
  <si>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</si>
  <si>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</si>
  <si>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</si>
  <si>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</si>
  <si>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</si>
  <si>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</si>
  <si>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</si>
  <si>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</si>
  <si>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</si>
  <si>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</si>
  <si>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</si>
  <si>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</si>
  <si>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</si>
  <si>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</si>
  <si>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</si>
  <si>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</si>
  <si>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</si>
  <si>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</si>
  <si>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</si>
  <si>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</si>
  <si>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</si>
  <si>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</si>
  <si>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</si>
  <si>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</si>
  <si>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</si>
  <si>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</si>
  <si>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</si>
  <si>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</si>
  <si>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</si>
  <si>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</si>
  <si>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</si>
  <si>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</si>
  <si>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</si>
  <si>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</si>
  <si>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</si>
  <si>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</si>
  <si>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</si>
  <si>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</si>
  <si>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</si>
  <si>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городских округов)</t>
  </si>
  <si>
    <t>00011618040040000140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</si>
  <si>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</si>
  <si>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</si>
  <si>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</si>
  <si>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</si>
  <si>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</si>
  <si>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</si>
  <si>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</si>
  <si>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</si>
  <si>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</si>
  <si>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</si>
  <si>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</si>
  <si>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</si>
  <si>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</si>
  <si>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</si>
  <si>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</si>
  <si>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</si>
  <si>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</si>
  <si>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</si>
  <si>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</si>
  <si>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</si>
  <si>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</si>
  <si>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</si>
  <si>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</si>
  <si>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</si>
  <si>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</si>
  <si>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</si>
  <si>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</si>
  <si>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</si>
  <si>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</si>
  <si>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</si>
  <si>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</si>
  <si>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</si>
  <si>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</si>
  <si>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</si>
  <si>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</si>
  <si>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</si>
  <si>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</si>
  <si>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</si>
  <si>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городских округов на выравнивание бюджетной обеспеченности</t>
  </si>
  <si>
    <t>00020215001040000151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</si>
  <si>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</si>
  <si>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</si>
  <si>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</si>
  <si>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00020225525000000151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</si>
  <si>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</si>
  <si>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00020225525040000151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</si>
  <si>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</si>
  <si>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</si>
  <si>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</si>
  <si>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00020225555040000151</t>
  </si>
  <si>
    <t>Прочие субсидии</t>
  </si>
  <si>
    <t>00020229999000000151</t>
  </si>
  <si>
    <t>Прочие субсидии бюджетам городских округов</t>
  </si>
  <si>
    <t>00020229999040000151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</si>
  <si>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</si>
  <si>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</si>
  <si>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</si>
  <si>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</si>
  <si>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</si>
  <si>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00020230022040000151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</si>
  <si>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</si>
  <si>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</si>
  <si>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городских округов на выполнение передаваемых полномочий субъектов Российской Федерации</t>
  </si>
  <si>
    <t>00020230024040000151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</si>
  <si>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</si>
  <si>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</si>
  <si>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</si>
  <si>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</si>
  <si>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</si>
  <si>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</si>
  <si>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</si>
  <si>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</si>
  <si>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</si>
  <si>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</si>
  <si>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</si>
  <si>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00020235118040000151</t>
  </si>
  <si>
    <t>Прочие субвенции</t>
  </si>
  <si>
    <t>00020239999000000151</t>
  </si>
  <si>
    <t>Прочие субвенции бюджетам городских округов</t>
  </si>
  <si>
    <t>00020239999040000151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</si>
  <si>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</si>
  <si>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</si>
  <si>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</si>
  <si>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</si>
  <si>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городских округов</t>
  </si>
  <si>
    <t>00020249999040000151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</si>
  <si>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</si>
  <si>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</si>
  <si>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</si>
  <si>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</si>
  <si>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</si>
  <si>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00021960010040000151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</si>
  <si>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</si>
  <si>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</si>
  <si>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</si>
  <si>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</si>
  <si>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</si>
  <si>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</si>
  <si>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</si>
  <si>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</si>
  <si>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</si>
  <si>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</si>
  <si>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</si>
  <si>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</si>
  <si>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</si>
  <si>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</si>
  <si>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</si>
  <si>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</si>
  <si>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</si>
  <si>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</si>
  <si>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</si>
  <si>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</si>
  <si>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</si>
  <si>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</si>
  <si>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</si>
  <si>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</si>
  <si>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</si>
  <si>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</si>
  <si>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</si>
  <si>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</si>
  <si>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</si>
  <si>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</si>
  <si>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</si>
  <si>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</si>
  <si>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</si>
  <si>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</si>
  <si>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налога на имущество организаций и земельного налога</t>
  </si>
  <si>
    <t>000 0103 0000000000 851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</si>
  <si>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</si>
  <si>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</si>
  <si>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</si>
  <si>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</si>
  <si>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</si>
  <si>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</si>
  <si>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</si>
  <si>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</si>
  <si>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</si>
  <si>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</si>
  <si>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</si>
  <si>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</si>
  <si>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</si>
  <si>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Уплата прочих налогов, сборов</t>
  </si>
  <si>
    <t>000 0104 0000000000 852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</si>
  <si>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</si>
  <si>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</si>
  <si>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</si>
  <si>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</si>
  <si>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</si>
  <si>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</si>
  <si>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</si>
  <si>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</si>
  <si>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</si>
  <si>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</si>
  <si>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</si>
  <si>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</si>
  <si>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000 0106 0000000000 851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</si>
  <si>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</si>
  <si>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</si>
  <si>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</si>
  <si>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</si>
  <si>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</si>
  <si>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</si>
  <si>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</si>
  <si>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</si>
  <si>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</si>
  <si>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</si>
  <si>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Предоставление субсидий бюджетным, автономным учреждениям и иным некоммерческим организациям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</si>
  <si>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</si>
  <si>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</si>
  <si>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</si>
  <si>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</si>
  <si>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</si>
  <si>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</si>
  <si>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</si>
  <si>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</si>
  <si>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</si>
  <si>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</si>
  <si>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</si>
  <si>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</si>
  <si>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</si>
  <si>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</si>
  <si>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</si>
  <si>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</si>
  <si>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</si>
  <si>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</si>
  <si>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</si>
  <si>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</si>
  <si>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</si>
  <si>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Мобилизационная подготовка экономики</t>
  </si>
  <si>
    <t>000 0204 0000000000 000</t>
  </si>
  <si>
    <t>000 0204 0000000000 200</t>
  </si>
  <si>
    <t>000 0204 0000000000 240</t>
  </si>
  <si>
    <t>000 0204 0000000000 244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</si>
  <si>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</si>
  <si>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</si>
  <si>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</si>
  <si>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</si>
  <si>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</si>
  <si>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</si>
  <si>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</si>
  <si>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</si>
  <si>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</si>
  <si>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</si>
  <si>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</si>
  <si>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</si>
  <si>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</si>
  <si>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</si>
  <si>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</si>
  <si>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</si>
  <si>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</si>
  <si>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</si>
  <si>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</si>
  <si>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</si>
  <si>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</si>
  <si>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Лесное хозяйство</t>
  </si>
  <si>
    <t>000 0407 0000000000 000</t>
  </si>
  <si>
    <t>000 0407 0000000000 200</t>
  </si>
  <si>
    <t>000 0407 0000000000 240</t>
  </si>
  <si>
    <t>000 0407 0000000000 244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</si>
  <si>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</si>
  <si>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</si>
  <si>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</si>
  <si>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</si>
  <si>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</si>
  <si>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</si>
  <si>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</si>
  <si>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</si>
  <si>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</si>
  <si>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</si>
  <si>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</si>
  <si>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</si>
  <si>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</si>
  <si>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</si>
  <si>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</si>
  <si>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Субсидии бюджетным учреждениям на иные цели</t>
  </si>
  <si>
    <t>000 0409 0000000000 612</t>
  </si>
  <si>
    <t>Связь и информатика</t>
  </si>
  <si>
    <t>000 0410 0000000000 000</t>
  </si>
  <si>
    <t>000 0410 0000000000 600</t>
  </si>
  <si>
    <t>000 0410 0000000000 610</t>
  </si>
  <si>
    <t>000 0410 0000000000 612</t>
  </si>
  <si>
    <t>000 0410 0000000000 620</t>
  </si>
  <si>
    <t>Субсидии автономным учреждениям на иные цели</t>
  </si>
  <si>
    <t>000 0410 0000000000 622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</si>
  <si>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</si>
  <si>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</si>
  <si>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</si>
  <si>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</si>
  <si>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</si>
  <si>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Капитальные вложения в объекты государственной (муниципальной) собственности</t>
  </si>
  <si>
    <t>000 0412 0000000000 400</t>
  </si>
  <si>
    <t>Бюджетные инвестиции</t>
  </si>
  <si>
    <t>000 0412 0000000000 410</t>
  </si>
  <si>
    <t>Бюджетные инвестиции в объекты капитального строительства государственной (муниципальной) собственности</t>
  </si>
  <si>
    <t>000 0412 0000000000 414</t>
  </si>
  <si>
    <t>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</si>
  <si>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</si>
  <si>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</si>
  <si>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</si>
  <si>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</si>
  <si>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</si>
  <si>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</si>
  <si>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</si>
  <si>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</si>
  <si>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</si>
  <si>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</si>
  <si>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</si>
  <si>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000 0501 0000000000 800</t>
  </si>
  <si>
    <t>000 0501 0000000000 810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</si>
  <si>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</si>
  <si>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000 0501 0000000000 811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</si>
  <si>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</si>
  <si>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</si>
  <si>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</si>
  <si>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</si>
  <si>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</si>
  <si>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</si>
  <si>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</si>
  <si>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</si>
  <si>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000 0503 0000000000 800</t>
  </si>
  <si>
    <t>Исполнение судебных актов</t>
  </si>
  <si>
    <t>000 0503 0000000000 830</t>
  </si>
  <si>
    <t>Исполнение судебных актов Российской Федерации и мировых соглашений по возмещению причиненного вреда</t>
  </si>
  <si>
    <t>000 0503 0000000000 831</t>
  </si>
  <si>
    <t>000 0503 0000000000 850</t>
  </si>
  <si>
    <t>000 0503 0000000000 853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</si>
  <si>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</si>
  <si>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</si>
  <si>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</si>
  <si>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</si>
  <si>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</si>
  <si>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</si>
  <si>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</si>
  <si>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</si>
  <si>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</si>
  <si>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</si>
  <si>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</si>
  <si>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</si>
  <si>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</si>
  <si>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</si>
  <si>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</si>
  <si>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</si>
  <si>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</si>
  <si>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</si>
  <si>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</si>
  <si>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</si>
  <si>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000 0702 0000000000 200</t>
  </si>
  <si>
    <t>000 0702 0000000000 240</t>
  </si>
  <si>
    <t>Закупка товаров, работ, услуг в целях капитального ремонта государственного (муниципального) имущества</t>
  </si>
  <si>
    <t>000 0702 0000000000 243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</si>
  <si>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</si>
  <si>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</si>
  <si>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</si>
  <si>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</si>
  <si>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</si>
  <si>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</si>
  <si>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</si>
  <si>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</si>
  <si>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</si>
  <si>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</si>
  <si>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</si>
  <si>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</si>
  <si>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</si>
  <si>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</si>
  <si>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</si>
  <si>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</si>
  <si>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</si>
  <si>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</si>
  <si>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</si>
  <si>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000 0707 0000000000 620</t>
  </si>
  <si>
    <t>000 0707 0000000000 621</t>
  </si>
  <si>
    <t>000 0707 0000000000 622</t>
  </si>
  <si>
    <t>Другие вопросы в области образования</t>
  </si>
  <si>
    <t>000 0709 0000000000 000</t>
  </si>
  <si>
    <t>000 0709 0000000000 200</t>
  </si>
  <si>
    <t>000 0709 0000000000 240</t>
  </si>
  <si>
    <t>000 0709 0000000000 244</t>
  </si>
  <si>
    <t>000 0709 0000000000 600</t>
  </si>
  <si>
    <t>000 0709 0000000000 610</t>
  </si>
  <si>
    <t>000 0709 0000000000 611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</si>
  <si>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</si>
  <si>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</si>
  <si>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</si>
  <si>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</si>
  <si>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</si>
  <si>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</si>
  <si>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</si>
  <si>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</si>
  <si>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</si>
  <si>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</si>
  <si>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</si>
  <si>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</si>
  <si>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</si>
  <si>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</si>
  <si>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</si>
  <si>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</si>
  <si>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</si>
  <si>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</si>
  <si>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</si>
  <si>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</si>
  <si>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</si>
  <si>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</si>
  <si>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</si>
  <si>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</si>
  <si>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</si>
  <si>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</si>
  <si>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</si>
  <si>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</si>
  <si>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</si>
  <si>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и иные социальные выплаты гражданам, кроме публичных нормативных обязательств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</si>
  <si>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</si>
  <si>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</si>
  <si>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</si>
  <si>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</si>
  <si>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</si>
  <si>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</si>
  <si>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</si>
  <si>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Публичные нормативные социальные выплаты гражданам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</si>
  <si>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</si>
  <si>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</si>
  <si>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</si>
  <si>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000 1003 0000000000 600</t>
  </si>
  <si>
    <t>Субсидии некоммерческим организациям (за исключением государственных (муниципальных) учреждений)</t>
  </si>
  <si>
    <t>000 1003 0000000000 630</t>
  </si>
  <si>
    <t>Иные субсидии некоммерческим организациям (за исключением государственных (муниципальных) учреждений)</t>
  </si>
  <si>
    <t>000 1003 0000000000 634</t>
  </si>
  <si>
    <t>Охрана семьи и детства</t>
  </si>
  <si>
    <t>000 1004 0000000000 000</t>
  </si>
  <si>
    <t>000 1004 0000000000 300</t>
  </si>
  <si>
    <t>000 1004 0000000000 310</t>
  </si>
  <si>
    <t>000 1004 0000000000 313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</si>
  <si>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</si>
  <si>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</si>
  <si>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</si>
  <si>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</si>
  <si>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000 1004 0000000000 600</t>
  </si>
  <si>
    <t>000 1004 0000000000 610</t>
  </si>
  <si>
    <t>000 1004 0000000000 611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</si>
  <si>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</si>
  <si>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</si>
  <si>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</si>
  <si>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</si>
  <si>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000 1101 0000000000 600</t>
  </si>
  <si>
    <t>000 1101 0000000000 620</t>
  </si>
  <si>
    <t>000 1101 0000000000 621</t>
  </si>
  <si>
    <t>000 1101 0000000000 622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</si>
  <si>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</si>
  <si>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</si>
  <si>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</si>
  <si>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</si>
  <si>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</si>
  <si>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</si>
  <si>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</si>
  <si>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</si>
  <si>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</si>
  <si>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</si>
  <si>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</si>
  <si>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000 1103 0000000000 620</t>
  </si>
  <si>
    <t>000 1103 0000000000 621</t>
  </si>
  <si>
    <t>000 1103 0000000000 622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</si>
  <si>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</si>
  <si>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</si>
  <si>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</si>
  <si>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</si>
  <si>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</si>
  <si>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</si>
  <si>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</si>
  <si>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</si>
  <si>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 профицит)</t>
  </si>
  <si>
    <t>450</t>
  </si>
  <si>
    <t>3. Источники финансирования дефицитов бюджетов</t>
  </si>
  <si>
    <t>500</t>
  </si>
  <si>
    <t>520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</si>
  <si>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</si>
  <si>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</si>
  <si>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</si>
  <si>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</si>
  <si>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</si>
  <si>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</si>
  <si>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</si>
  <si>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</si>
  <si>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</si>
  <si>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</si>
  <si>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</si>
  <si>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</si>
  <si>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</si>
  <si>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</si>
  <si>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</si>
  <si>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</si>
  <si>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</si>
  <si>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000 01030100040000810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</si>
  <si>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</si>
  <si>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</si>
  <si>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</si>
  <si>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</si>
  <si>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</si>
  <si>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</si>
  <si>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</si>
  <si>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</si>
  <si>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</si>
  <si>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</si>
  <si>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</si>
  <si>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</si>
  <si>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</si>
  <si>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</si>
  <si>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 бюджетов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</si>
  <si>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</si>
  <si>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</si>
  <si>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</si>
  <si>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</si>
  <si>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</si>
  <si>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</si>
  <si>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</si>
  <si>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</si>
  <si>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Начальник финансового управления</t>
  </si>
  <si>
    <t>(подпись)</t>
  </si>
  <si>
    <t>(расшифровка подписи)</t>
  </si>
  <si>
    <t>Доходы бюджета - ИТОГО, 
в том числе:</t>
  </si>
  <si>
    <t>Неисполненные назначения</t>
  </si>
  <si>
    <t>Расходы бюджета - ИТОГО, 
в том числе:</t>
  </si>
  <si>
    <t>Источники финансирования дефицита бюджетов - всего, 
в том числе:</t>
  </si>
  <si>
    <t>источники внутреннего финансирования, 
из них:</t>
  </si>
  <si>
    <t xml:space="preserve">Жукова Т. С. </t>
  </si>
  <si>
    <t>Начальник отдела бюджетного планирования и доходов</t>
  </si>
  <si>
    <t>Лемешкина Л.В.</t>
  </si>
  <si>
    <t>11 мая 2018г.</t>
  </si>
  <si>
    <t>Главный эксперт</t>
  </si>
  <si>
    <t>Насонова Л.Н.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</si>
</sst>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5">
    <font>
      <sz val="10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right" wrapText="1"/>
    </xf>
    <xf numFmtId="172" fontId="3" fillId="0" borderId="13" xfId="0" applyNumberFormat="1" applyFont="1" applyBorder="1" applyAlignment="1">
      <alignment horizontal="center" wrapText="1"/>
    </xf>
    <xf numFmtId="172" fontId="3" fillId="0" borderId="0" xfId="0" applyNumberFormat="1" applyFont="1" applyAlignment="1">
      <alignment horizontal="center" wrapText="1"/>
    </xf>
    <xf numFmtId="172" fontId="3" fillId="0" borderId="14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wrapText="1"/>
    </xf>
    <xf numFmtId="172" fontId="3" fillId="0" borderId="15" xfId="0" applyNumberFormat="1" applyFont="1" applyBorder="1" applyAlignment="1">
      <alignment horizontal="center" wrapText="1"/>
    </xf>
    <xf numFmtId="172" fontId="3" fillId="0" borderId="0" xfId="0" applyNumberFormat="1" applyFont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left" vertical="top" wrapText="1"/>
    </xf>
    <xf numFmtId="173" fontId="3" fillId="0" borderId="16" xfId="0" applyNumberFormat="1" applyFont="1" applyBorder="1" applyAlignment="1">
      <alignment horizontal="right" wrapText="1"/>
    </xf>
    <xf numFmtId="172" fontId="3" fillId="0" borderId="16" xfId="0" applyNumberFormat="1" applyFont="1" applyBorder="1" applyAlignment="1">
      <alignment horizontal="center" wrapText="1"/>
    </xf>
    <xf numFmtId="172" fontId="3" fillId="0" borderId="16" xfId="0" applyNumberFormat="1" applyFont="1" applyBorder="1" applyAlignment="1">
      <alignment horizontal="right" wrapText="1"/>
    </xf>
    <xf numFmtId="172" fontId="3" fillId="0" borderId="16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44" fillId="0" borderId="17" xfId="0" applyNumberFormat="1" applyFont="1" applyBorder="1" applyAlignment="1">
      <alignment horizontal="center" vertical="center" wrapText="1"/>
    </xf>
    <xf numFmtId="172" fontId="44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3" fillId="0" borderId="22" xfId="0" applyNumberFormat="1" applyFont="1" applyBorder="1" applyAlignment="1">
      <alignment wrapText="1"/>
    </xf>
    <xf numFmtId="172" fontId="3" fillId="0" borderId="0" xfId="0" applyNumberFormat="1" applyFont="1" applyAlignment="1">
      <alignment horizontal="center" vertical="top" wrapText="1"/>
    </xf>
    <xf numFmtId="172" fontId="3" fillId="0" borderId="0" xfId="0" applyNumberFormat="1" applyFont="1" applyAlignment="1">
      <alignment vertical="center" wrapText="1"/>
    </xf>
    <xf numFmtId="0" fontId="9" fillId="0" borderId="0" xfId="0" applyFont="1" applyAlignment="1">
      <alignment/>
    </xf>
    <xf numFmtId="172" fontId="3" fillId="0" borderId="23" xfId="0" applyNumberFormat="1" applyFont="1" applyBorder="1" applyAlignment="1">
      <alignment wrapText="1"/>
    </xf>
    <xf numFmtId="172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 wrapText="1"/>
    </xf>
    <xf numFmtId="172" fontId="3" fillId="0" borderId="24" xfId="0" applyNumberFormat="1" applyFont="1" applyBorder="1" applyAlignment="1">
      <alignment wrapText="1"/>
    </xf>
    <xf numFmtId="172" fontId="3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172" fontId="3" fillId="0" borderId="25" xfId="0" applyNumberFormat="1" applyFont="1" applyBorder="1" applyAlignment="1">
      <alignment horizontal="right" wrapText="1"/>
    </xf>
    <xf numFmtId="172" fontId="3" fillId="0" borderId="26" xfId="0" applyNumberFormat="1" applyFont="1" applyBorder="1" applyAlignment="1">
      <alignment horizontal="right" wrapText="1"/>
    </xf>
    <xf numFmtId="172" fontId="3" fillId="0" borderId="0" xfId="0" applyNumberFormat="1" applyFont="1" applyAlignment="1">
      <alignment horizontal="center" vertical="top" wrapText="1"/>
    </xf>
    <xf numFmtId="172" fontId="8" fillId="0" borderId="24" xfId="0" applyNumberFormat="1" applyFont="1" applyBorder="1" applyAlignment="1">
      <alignment horizontal="center" wrapText="1"/>
    </xf>
    <xf numFmtId="172" fontId="3" fillId="0" borderId="25" xfId="0" applyNumberFormat="1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172" fontId="8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0.140625" style="1" customWidth="1"/>
    <col min="2" max="2" width="8.00390625" style="1" customWidth="1"/>
    <col min="3" max="3" width="18.00390625" style="1" customWidth="1"/>
    <col min="4" max="6" width="17.57421875" style="1" customWidth="1"/>
    <col min="7" max="16384" width="9.140625" style="1" customWidth="1"/>
  </cols>
  <sheetData>
    <row r="1" spans="1:6" ht="39" customHeight="1">
      <c r="A1" s="35" t="s">
        <v>0</v>
      </c>
      <c r="B1" s="34"/>
      <c r="C1" s="34"/>
      <c r="D1" s="34"/>
      <c r="E1" s="34"/>
      <c r="F1" s="34"/>
    </row>
    <row r="2" spans="1:6" ht="13.5">
      <c r="A2" s="36"/>
      <c r="B2" s="34"/>
      <c r="C2" s="34"/>
      <c r="D2" s="34"/>
      <c r="E2" s="34"/>
      <c r="F2" s="34"/>
    </row>
    <row r="3" spans="1:6" ht="14.25" thickBot="1">
      <c r="A3" s="2"/>
      <c r="B3" s="2"/>
      <c r="C3" s="18"/>
      <c r="D3" s="18"/>
      <c r="E3" s="3"/>
      <c r="F3" s="4" t="s">
        <v>1</v>
      </c>
    </row>
    <row r="4" spans="1:6" ht="13.5">
      <c r="A4" s="2"/>
      <c r="B4" s="2"/>
      <c r="C4" s="18"/>
      <c r="D4" s="18"/>
      <c r="E4" s="5" t="s">
        <v>2</v>
      </c>
      <c r="F4" s="6" t="s">
        <v>3</v>
      </c>
    </row>
    <row r="5" spans="1:6" ht="13.5" customHeight="1">
      <c r="A5" s="2"/>
      <c r="B5" s="37" t="s">
        <v>4</v>
      </c>
      <c r="C5" s="37"/>
      <c r="D5" s="37"/>
      <c r="E5" s="5" t="s">
        <v>5</v>
      </c>
      <c r="F5" s="8" t="s">
        <v>6</v>
      </c>
    </row>
    <row r="6" spans="1:6" ht="25.5" customHeight="1">
      <c r="A6" s="2" t="s">
        <v>7</v>
      </c>
      <c r="B6" s="38" t="s">
        <v>8</v>
      </c>
      <c r="C6" s="38"/>
      <c r="D6" s="38"/>
      <c r="E6" s="5" t="s">
        <v>9</v>
      </c>
      <c r="F6" s="8" t="s">
        <v>10</v>
      </c>
    </row>
    <row r="7" spans="1:6" ht="13.5">
      <c r="A7" s="2" t="s">
        <v>11</v>
      </c>
      <c r="B7" s="32" t="s">
        <v>12</v>
      </c>
      <c r="C7" s="32"/>
      <c r="D7" s="32"/>
      <c r="E7" s="5" t="s">
        <v>13</v>
      </c>
      <c r="F7" s="8" t="s">
        <v>14</v>
      </c>
    </row>
    <row r="8" spans="1:6" ht="13.5" customHeight="1">
      <c r="A8" s="2" t="s">
        <v>15</v>
      </c>
      <c r="B8" s="32" t="s">
        <v>16</v>
      </c>
      <c r="C8" s="32"/>
      <c r="D8" s="32"/>
      <c r="E8" s="9"/>
      <c r="F8" s="8"/>
    </row>
    <row r="9" spans="1:6" ht="14.25" thickBot="1">
      <c r="A9" s="2" t="s">
        <v>17</v>
      </c>
      <c r="B9" s="32" t="s">
        <v>18</v>
      </c>
      <c r="C9" s="32"/>
      <c r="D9" s="32"/>
      <c r="E9" s="5" t="s">
        <v>19</v>
      </c>
      <c r="F9" s="10" t="s">
        <v>20</v>
      </c>
    </row>
    <row r="10" spans="1:6" ht="13.5">
      <c r="A10" s="2"/>
      <c r="B10" s="2"/>
      <c r="C10" s="18"/>
      <c r="D10" s="18"/>
      <c r="E10" s="18"/>
      <c r="F10" s="2"/>
    </row>
    <row r="11" spans="1:6" ht="12.75">
      <c r="A11" s="33" t="s">
        <v>21</v>
      </c>
      <c r="B11" s="34"/>
      <c r="C11" s="34"/>
      <c r="D11" s="34"/>
      <c r="E11" s="34"/>
      <c r="F11" s="34"/>
    </row>
    <row r="12" spans="1:6" ht="12.75">
      <c r="A12" s="11"/>
      <c r="B12" s="11"/>
      <c r="C12" s="11"/>
      <c r="D12" s="11"/>
      <c r="E12" s="11"/>
      <c r="F12" s="11"/>
    </row>
    <row r="13" spans="1:6" ht="39" customHeight="1">
      <c r="A13" s="12" t="s">
        <v>22</v>
      </c>
      <c r="B13" s="12" t="s">
        <v>23</v>
      </c>
      <c r="C13" s="12" t="s">
        <v>24</v>
      </c>
      <c r="D13" s="24" t="s">
        <v>25</v>
      </c>
      <c r="E13" s="20" t="s">
        <v>26</v>
      </c>
      <c r="F13" s="21" t="s">
        <v>691</v>
      </c>
    </row>
    <row r="14" spans="1:6" ht="12.75">
      <c r="A14" s="12" t="s">
        <v>27</v>
      </c>
      <c r="B14" s="12" t="s">
        <v>28</v>
      </c>
      <c r="C14" s="12" t="s">
        <v>29</v>
      </c>
      <c r="D14" s="12" t="s">
        <v>30</v>
      </c>
      <c r="E14" s="22">
        <v>5</v>
      </c>
      <c r="F14" s="23">
        <v>6</v>
      </c>
    </row>
    <row r="15" spans="1:6" ht="25.5">
      <c r="A15" s="13" t="s">
        <v>690</v>
      </c>
      <c r="B15" s="14" t="s">
        <v>31</v>
      </c>
      <c r="C15" s="15" t="s">
        <v>32</v>
      </c>
      <c r="D15" s="16">
        <v>1192659510</v>
      </c>
      <c r="E15" s="16">
        <v>341026806.9</v>
      </c>
      <c r="F15" s="16">
        <f>D15-E15</f>
        <v>851632703.1</v>
      </c>
    </row>
    <row r="16" spans="1:6" ht="13.5">
      <c r="A16" s="17" t="s">
        <v>33</v>
      </c>
      <c r="B16" s="14" t="s">
        <v>31</v>
      </c>
      <c r="C16" s="15" t="s">
        <v>34</v>
      </c>
      <c r="D16" s="16">
        <v>659393000</v>
      </c>
      <c r="E16" s="16">
        <v>198123141.92</v>
      </c>
      <c r="F16" s="16">
        <f aca="true" t="shared" si="0" ref="F16:F79">D16-E16</f>
        <v>461269858.08000004</v>
      </c>
    </row>
    <row r="17" spans="1:6" ht="13.5">
      <c r="A17" s="17" t="s">
        <v>35</v>
      </c>
      <c r="B17" s="14" t="s">
        <v>31</v>
      </c>
      <c r="C17" s="15" t="s">
        <v>36</v>
      </c>
      <c r="D17" s="16">
        <v>481306000</v>
      </c>
      <c r="E17" s="16">
        <v>145035746.06</v>
      </c>
      <c r="F17" s="16">
        <f t="shared" si="0"/>
        <v>336270253.94</v>
      </c>
    </row>
    <row r="18" spans="1:6" ht="13.5">
      <c r="A18" s="17" t="s">
        <v>37</v>
      </c>
      <c r="B18" s="14" t="s">
        <v>31</v>
      </c>
      <c r="C18" s="15" t="s">
        <v>38</v>
      </c>
      <c r="D18" s="16">
        <v>481306000</v>
      </c>
      <c r="E18" s="16">
        <v>145035746.06</v>
      </c>
      <c r="F18" s="16">
        <f t="shared" si="0"/>
        <v>336270253.94</v>
      </c>
    </row>
    <row r="19" spans="1:6" ht="89.25">
      <c r="A19" s="17" t="s">
        <v>39</v>
      </c>
      <c r="B19" s="14" t="s">
        <v>31</v>
      </c>
      <c r="C19" s="15" t="s">
        <v>40</v>
      </c>
      <c r="D19" s="16">
        <v>471733000</v>
      </c>
      <c r="E19" s="16">
        <v>141325082.4</v>
      </c>
      <c r="F19" s="16">
        <f t="shared" si="0"/>
        <v>330407917.6</v>
      </c>
    </row>
    <row r="20" spans="1:6" ht="140.25">
      <c r="A20" s="17" t="s">
        <v>41</v>
      </c>
      <c r="B20" s="14" t="s">
        <v>31</v>
      </c>
      <c r="C20" s="15" t="s">
        <v>42</v>
      </c>
      <c r="D20" s="16">
        <v>3829000</v>
      </c>
      <c r="E20" s="16">
        <v>1259072.25</v>
      </c>
      <c r="F20" s="16">
        <f t="shared" si="0"/>
        <v>2569927.75</v>
      </c>
    </row>
    <row r="21" spans="1:6" ht="51">
      <c r="A21" s="17" t="s">
        <v>43</v>
      </c>
      <c r="B21" s="14" t="s">
        <v>31</v>
      </c>
      <c r="C21" s="15" t="s">
        <v>44</v>
      </c>
      <c r="D21" s="16">
        <v>3092000</v>
      </c>
      <c r="E21" s="16">
        <v>876880.89</v>
      </c>
      <c r="F21" s="16">
        <f t="shared" si="0"/>
        <v>2215119.11</v>
      </c>
    </row>
    <row r="22" spans="1:6" ht="102">
      <c r="A22" s="17" t="s">
        <v>45</v>
      </c>
      <c r="B22" s="14" t="s">
        <v>31</v>
      </c>
      <c r="C22" s="15" t="s">
        <v>46</v>
      </c>
      <c r="D22" s="16">
        <v>2652000</v>
      </c>
      <c r="E22" s="16">
        <v>1574710.52</v>
      </c>
      <c r="F22" s="16">
        <f t="shared" si="0"/>
        <v>1077289.48</v>
      </c>
    </row>
    <row r="23" spans="1:6" ht="38.25">
      <c r="A23" s="17" t="s">
        <v>47</v>
      </c>
      <c r="B23" s="14" t="s">
        <v>31</v>
      </c>
      <c r="C23" s="15" t="s">
        <v>48</v>
      </c>
      <c r="D23" s="16">
        <v>1952000</v>
      </c>
      <c r="E23" s="16">
        <v>663239.47</v>
      </c>
      <c r="F23" s="16">
        <f t="shared" si="0"/>
        <v>1288760.53</v>
      </c>
    </row>
    <row r="24" spans="1:6" ht="38.25">
      <c r="A24" s="17" t="s">
        <v>49</v>
      </c>
      <c r="B24" s="14" t="s">
        <v>31</v>
      </c>
      <c r="C24" s="15" t="s">
        <v>50</v>
      </c>
      <c r="D24" s="16">
        <v>1952000</v>
      </c>
      <c r="E24" s="16">
        <v>663239.47</v>
      </c>
      <c r="F24" s="16">
        <f t="shared" si="0"/>
        <v>1288760.53</v>
      </c>
    </row>
    <row r="25" spans="1:6" ht="76.5">
      <c r="A25" s="17" t="s">
        <v>51</v>
      </c>
      <c r="B25" s="14" t="s">
        <v>31</v>
      </c>
      <c r="C25" s="15" t="s">
        <v>52</v>
      </c>
      <c r="D25" s="16">
        <v>812000</v>
      </c>
      <c r="E25" s="16">
        <v>281908.36</v>
      </c>
      <c r="F25" s="16">
        <f t="shared" si="0"/>
        <v>530091.64</v>
      </c>
    </row>
    <row r="26" spans="1:6" ht="102">
      <c r="A26" s="17" t="s">
        <v>53</v>
      </c>
      <c r="B26" s="14" t="s">
        <v>31</v>
      </c>
      <c r="C26" s="15" t="s">
        <v>54</v>
      </c>
      <c r="D26" s="16">
        <v>8000</v>
      </c>
      <c r="E26" s="16">
        <v>2032.13</v>
      </c>
      <c r="F26" s="16">
        <f t="shared" si="0"/>
        <v>5967.87</v>
      </c>
    </row>
    <row r="27" spans="1:6" ht="89.25">
      <c r="A27" s="17" t="s">
        <v>55</v>
      </c>
      <c r="B27" s="14" t="s">
        <v>31</v>
      </c>
      <c r="C27" s="15" t="s">
        <v>56</v>
      </c>
      <c r="D27" s="16">
        <v>1268000</v>
      </c>
      <c r="E27" s="16">
        <v>440627.23</v>
      </c>
      <c r="F27" s="16">
        <f t="shared" si="0"/>
        <v>827372.77</v>
      </c>
    </row>
    <row r="28" spans="1:6" ht="76.5">
      <c r="A28" s="17" t="s">
        <v>57</v>
      </c>
      <c r="B28" s="14" t="s">
        <v>31</v>
      </c>
      <c r="C28" s="15" t="s">
        <v>58</v>
      </c>
      <c r="D28" s="16">
        <v>-136000</v>
      </c>
      <c r="E28" s="16">
        <v>-61328.25</v>
      </c>
      <c r="F28" s="16">
        <f t="shared" si="0"/>
        <v>-74671.75</v>
      </c>
    </row>
    <row r="29" spans="1:6" ht="13.5">
      <c r="A29" s="17" t="s">
        <v>59</v>
      </c>
      <c r="B29" s="14" t="s">
        <v>31</v>
      </c>
      <c r="C29" s="15" t="s">
        <v>60</v>
      </c>
      <c r="D29" s="16">
        <v>48947000</v>
      </c>
      <c r="E29" s="16">
        <v>25896636.33</v>
      </c>
      <c r="F29" s="16">
        <f t="shared" si="0"/>
        <v>23050363.67</v>
      </c>
    </row>
    <row r="30" spans="1:6" ht="25.5">
      <c r="A30" s="17" t="s">
        <v>61</v>
      </c>
      <c r="B30" s="14" t="s">
        <v>31</v>
      </c>
      <c r="C30" s="15" t="s">
        <v>62</v>
      </c>
      <c r="D30" s="16">
        <v>32653000</v>
      </c>
      <c r="E30" s="16">
        <v>17013754.46</v>
      </c>
      <c r="F30" s="16">
        <f t="shared" si="0"/>
        <v>15639245.54</v>
      </c>
    </row>
    <row r="31" spans="1:6" ht="38.25">
      <c r="A31" s="17" t="s">
        <v>63</v>
      </c>
      <c r="B31" s="14" t="s">
        <v>31</v>
      </c>
      <c r="C31" s="15" t="s">
        <v>64</v>
      </c>
      <c r="D31" s="16">
        <v>32653000</v>
      </c>
      <c r="E31" s="16">
        <v>13138075.56</v>
      </c>
      <c r="F31" s="16">
        <f t="shared" si="0"/>
        <v>19514924.439999998</v>
      </c>
    </row>
    <row r="32" spans="1:6" ht="38.25">
      <c r="A32" s="17" t="s">
        <v>63</v>
      </c>
      <c r="B32" s="14" t="s">
        <v>31</v>
      </c>
      <c r="C32" s="15" t="s">
        <v>65</v>
      </c>
      <c r="D32" s="16">
        <v>32653000</v>
      </c>
      <c r="E32" s="16">
        <v>13136202.57</v>
      </c>
      <c r="F32" s="16">
        <f t="shared" si="0"/>
        <v>19516797.43</v>
      </c>
    </row>
    <row r="33" spans="1:6" ht="51">
      <c r="A33" s="17" t="s">
        <v>66</v>
      </c>
      <c r="B33" s="14" t="s">
        <v>31</v>
      </c>
      <c r="C33" s="15" t="s">
        <v>67</v>
      </c>
      <c r="D33" s="16">
        <v>0</v>
      </c>
      <c r="E33" s="16">
        <v>1872.99</v>
      </c>
      <c r="F33" s="16"/>
    </row>
    <row r="34" spans="1:6" ht="51">
      <c r="A34" s="17" t="s">
        <v>68</v>
      </c>
      <c r="B34" s="14" t="s">
        <v>31</v>
      </c>
      <c r="C34" s="15" t="s">
        <v>69</v>
      </c>
      <c r="D34" s="16">
        <v>0</v>
      </c>
      <c r="E34" s="16">
        <v>3861018.71</v>
      </c>
      <c r="F34" s="16"/>
    </row>
    <row r="35" spans="1:6" ht="76.5">
      <c r="A35" s="17" t="s">
        <v>70</v>
      </c>
      <c r="B35" s="14" t="s">
        <v>31</v>
      </c>
      <c r="C35" s="15" t="s">
        <v>71</v>
      </c>
      <c r="D35" s="16">
        <v>0</v>
      </c>
      <c r="E35" s="16">
        <v>3863538.7</v>
      </c>
      <c r="F35" s="16"/>
    </row>
    <row r="36" spans="1:6" ht="63.75">
      <c r="A36" s="17" t="s">
        <v>72</v>
      </c>
      <c r="B36" s="14" t="s">
        <v>31</v>
      </c>
      <c r="C36" s="15" t="s">
        <v>73</v>
      </c>
      <c r="D36" s="16">
        <v>0</v>
      </c>
      <c r="E36" s="16">
        <v>-2519.99</v>
      </c>
      <c r="F36" s="16"/>
    </row>
    <row r="37" spans="1:6" ht="51">
      <c r="A37" s="17" t="s">
        <v>74</v>
      </c>
      <c r="B37" s="14" t="s">
        <v>31</v>
      </c>
      <c r="C37" s="15" t="s">
        <v>75</v>
      </c>
      <c r="D37" s="16">
        <v>0</v>
      </c>
      <c r="E37" s="16">
        <v>14660.19</v>
      </c>
      <c r="F37" s="16"/>
    </row>
    <row r="38" spans="1:6" ht="25.5">
      <c r="A38" s="17" t="s">
        <v>76</v>
      </c>
      <c r="B38" s="14" t="s">
        <v>31</v>
      </c>
      <c r="C38" s="15" t="s">
        <v>77</v>
      </c>
      <c r="D38" s="16">
        <v>11717000</v>
      </c>
      <c r="E38" s="16">
        <v>6723365.85</v>
      </c>
      <c r="F38" s="16">
        <f t="shared" si="0"/>
        <v>4993634.15</v>
      </c>
    </row>
    <row r="39" spans="1:6" ht="25.5">
      <c r="A39" s="17" t="s">
        <v>76</v>
      </c>
      <c r="B39" s="14" t="s">
        <v>31</v>
      </c>
      <c r="C39" s="15" t="s">
        <v>78</v>
      </c>
      <c r="D39" s="16">
        <v>11717000</v>
      </c>
      <c r="E39" s="16">
        <v>6729368.06</v>
      </c>
      <c r="F39" s="16">
        <f t="shared" si="0"/>
        <v>4987631.94</v>
      </c>
    </row>
    <row r="40" spans="1:6" ht="38.25">
      <c r="A40" s="17" t="s">
        <v>79</v>
      </c>
      <c r="B40" s="14" t="s">
        <v>31</v>
      </c>
      <c r="C40" s="15" t="s">
        <v>80</v>
      </c>
      <c r="D40" s="16">
        <v>0</v>
      </c>
      <c r="E40" s="16">
        <v>-6002.21</v>
      </c>
      <c r="F40" s="16">
        <f t="shared" si="0"/>
        <v>6002.21</v>
      </c>
    </row>
    <row r="41" spans="1:6" ht="25.5">
      <c r="A41" s="17" t="s">
        <v>81</v>
      </c>
      <c r="B41" s="14" t="s">
        <v>31</v>
      </c>
      <c r="C41" s="15" t="s">
        <v>82</v>
      </c>
      <c r="D41" s="16">
        <v>4577000</v>
      </c>
      <c r="E41" s="16">
        <v>2159516.02</v>
      </c>
      <c r="F41" s="16">
        <f t="shared" si="0"/>
        <v>2417483.98</v>
      </c>
    </row>
    <row r="42" spans="1:6" ht="38.25">
      <c r="A42" s="17" t="s">
        <v>83</v>
      </c>
      <c r="B42" s="14" t="s">
        <v>31</v>
      </c>
      <c r="C42" s="15" t="s">
        <v>84</v>
      </c>
      <c r="D42" s="16">
        <v>4577000</v>
      </c>
      <c r="E42" s="16">
        <v>2159516.02</v>
      </c>
      <c r="F42" s="16">
        <f t="shared" si="0"/>
        <v>2417483.98</v>
      </c>
    </row>
    <row r="43" spans="1:6" ht="13.5">
      <c r="A43" s="17" t="s">
        <v>85</v>
      </c>
      <c r="B43" s="14" t="s">
        <v>31</v>
      </c>
      <c r="C43" s="15" t="s">
        <v>86</v>
      </c>
      <c r="D43" s="16">
        <v>35920000</v>
      </c>
      <c r="E43" s="16">
        <v>13540184.93</v>
      </c>
      <c r="F43" s="16">
        <f t="shared" si="0"/>
        <v>22379815.07</v>
      </c>
    </row>
    <row r="44" spans="1:6" ht="13.5">
      <c r="A44" s="17" t="s">
        <v>87</v>
      </c>
      <c r="B44" s="14" t="s">
        <v>31</v>
      </c>
      <c r="C44" s="15" t="s">
        <v>88</v>
      </c>
      <c r="D44" s="16">
        <v>9450000</v>
      </c>
      <c r="E44" s="16">
        <v>630524.46</v>
      </c>
      <c r="F44" s="16">
        <f t="shared" si="0"/>
        <v>8819475.54</v>
      </c>
    </row>
    <row r="45" spans="1:6" ht="51">
      <c r="A45" s="17" t="s">
        <v>89</v>
      </c>
      <c r="B45" s="14" t="s">
        <v>31</v>
      </c>
      <c r="C45" s="15" t="s">
        <v>90</v>
      </c>
      <c r="D45" s="16">
        <v>9450000</v>
      </c>
      <c r="E45" s="16">
        <v>630524.46</v>
      </c>
      <c r="F45" s="16">
        <f t="shared" si="0"/>
        <v>8819475.54</v>
      </c>
    </row>
    <row r="46" spans="1:6" ht="13.5">
      <c r="A46" s="17" t="s">
        <v>91</v>
      </c>
      <c r="B46" s="14" t="s">
        <v>31</v>
      </c>
      <c r="C46" s="15" t="s">
        <v>92</v>
      </c>
      <c r="D46" s="16">
        <v>26470000</v>
      </c>
      <c r="E46" s="16">
        <v>12909660.47</v>
      </c>
      <c r="F46" s="16">
        <f t="shared" si="0"/>
        <v>13560339.53</v>
      </c>
    </row>
    <row r="47" spans="1:6" ht="13.5">
      <c r="A47" s="17" t="s">
        <v>93</v>
      </c>
      <c r="B47" s="14" t="s">
        <v>31</v>
      </c>
      <c r="C47" s="15" t="s">
        <v>94</v>
      </c>
      <c r="D47" s="16">
        <v>23558000</v>
      </c>
      <c r="E47" s="16">
        <v>12778238.85</v>
      </c>
      <c r="F47" s="16">
        <f t="shared" si="0"/>
        <v>10779761.15</v>
      </c>
    </row>
    <row r="48" spans="1:6" ht="38.25">
      <c r="A48" s="17" t="s">
        <v>95</v>
      </c>
      <c r="B48" s="14" t="s">
        <v>31</v>
      </c>
      <c r="C48" s="15" t="s">
        <v>96</v>
      </c>
      <c r="D48" s="16">
        <v>23558000</v>
      </c>
      <c r="E48" s="16">
        <v>12778238.85</v>
      </c>
      <c r="F48" s="16">
        <f t="shared" si="0"/>
        <v>10779761.15</v>
      </c>
    </row>
    <row r="49" spans="1:6" ht="13.5">
      <c r="A49" s="17" t="s">
        <v>97</v>
      </c>
      <c r="B49" s="14" t="s">
        <v>31</v>
      </c>
      <c r="C49" s="15" t="s">
        <v>98</v>
      </c>
      <c r="D49" s="16">
        <v>2912000</v>
      </c>
      <c r="E49" s="16">
        <v>131421.62</v>
      </c>
      <c r="F49" s="16">
        <f t="shared" si="0"/>
        <v>2780578.38</v>
      </c>
    </row>
    <row r="50" spans="1:6" ht="51">
      <c r="A50" s="17" t="s">
        <v>99</v>
      </c>
      <c r="B50" s="14" t="s">
        <v>31</v>
      </c>
      <c r="C50" s="15" t="s">
        <v>100</v>
      </c>
      <c r="D50" s="16">
        <v>2912000</v>
      </c>
      <c r="E50" s="16">
        <v>131421.62</v>
      </c>
      <c r="F50" s="16">
        <f t="shared" si="0"/>
        <v>2780578.38</v>
      </c>
    </row>
    <row r="51" spans="1:6" ht="13.5">
      <c r="A51" s="17" t="s">
        <v>101</v>
      </c>
      <c r="B51" s="14" t="s">
        <v>31</v>
      </c>
      <c r="C51" s="15" t="s">
        <v>102</v>
      </c>
      <c r="D51" s="16">
        <v>1833000</v>
      </c>
      <c r="E51" s="16">
        <v>972982.7</v>
      </c>
      <c r="F51" s="16">
        <f t="shared" si="0"/>
        <v>860017.3</v>
      </c>
    </row>
    <row r="52" spans="1:6" ht="38.25">
      <c r="A52" s="17" t="s">
        <v>103</v>
      </c>
      <c r="B52" s="14" t="s">
        <v>31</v>
      </c>
      <c r="C52" s="15" t="s">
        <v>104</v>
      </c>
      <c r="D52" s="16">
        <v>1733000</v>
      </c>
      <c r="E52" s="16">
        <v>902982.7</v>
      </c>
      <c r="F52" s="16">
        <f t="shared" si="0"/>
        <v>830017.3</v>
      </c>
    </row>
    <row r="53" spans="1:6" ht="63.75">
      <c r="A53" s="17" t="s">
        <v>105</v>
      </c>
      <c r="B53" s="14" t="s">
        <v>31</v>
      </c>
      <c r="C53" s="15" t="s">
        <v>106</v>
      </c>
      <c r="D53" s="16">
        <v>1733000</v>
      </c>
      <c r="E53" s="16">
        <v>902982.7</v>
      </c>
      <c r="F53" s="16">
        <f t="shared" si="0"/>
        <v>830017.3</v>
      </c>
    </row>
    <row r="54" spans="1:6" ht="51">
      <c r="A54" s="17" t="s">
        <v>107</v>
      </c>
      <c r="B54" s="14" t="s">
        <v>31</v>
      </c>
      <c r="C54" s="15" t="s">
        <v>108</v>
      </c>
      <c r="D54" s="16">
        <v>100000</v>
      </c>
      <c r="E54" s="16">
        <v>70000</v>
      </c>
      <c r="F54" s="16">
        <f t="shared" si="0"/>
        <v>30000</v>
      </c>
    </row>
    <row r="55" spans="1:6" ht="38.25">
      <c r="A55" s="17" t="s">
        <v>109</v>
      </c>
      <c r="B55" s="14" t="s">
        <v>31</v>
      </c>
      <c r="C55" s="15" t="s">
        <v>110</v>
      </c>
      <c r="D55" s="16">
        <v>100000</v>
      </c>
      <c r="E55" s="16">
        <v>70000</v>
      </c>
      <c r="F55" s="16">
        <f t="shared" si="0"/>
        <v>30000</v>
      </c>
    </row>
    <row r="56" spans="1:6" ht="38.25">
      <c r="A56" s="17" t="s">
        <v>111</v>
      </c>
      <c r="B56" s="14" t="s">
        <v>31</v>
      </c>
      <c r="C56" s="15" t="s">
        <v>112</v>
      </c>
      <c r="D56" s="16">
        <v>0</v>
      </c>
      <c r="E56" s="16">
        <v>0.01</v>
      </c>
      <c r="F56" s="16"/>
    </row>
    <row r="57" spans="1:6" ht="25.5">
      <c r="A57" s="17" t="s">
        <v>113</v>
      </c>
      <c r="B57" s="14" t="s">
        <v>31</v>
      </c>
      <c r="C57" s="15" t="s">
        <v>114</v>
      </c>
      <c r="D57" s="16">
        <v>0</v>
      </c>
      <c r="E57" s="16">
        <v>0.01</v>
      </c>
      <c r="F57" s="16"/>
    </row>
    <row r="58" spans="1:6" ht="51">
      <c r="A58" s="17" t="s">
        <v>115</v>
      </c>
      <c r="B58" s="14" t="s">
        <v>31</v>
      </c>
      <c r="C58" s="15" t="s">
        <v>116</v>
      </c>
      <c r="D58" s="16">
        <v>0</v>
      </c>
      <c r="E58" s="16">
        <v>0.01</v>
      </c>
      <c r="F58" s="16"/>
    </row>
    <row r="59" spans="1:6" ht="76.5">
      <c r="A59" s="17" t="s">
        <v>117</v>
      </c>
      <c r="B59" s="14" t="s">
        <v>31</v>
      </c>
      <c r="C59" s="15" t="s">
        <v>118</v>
      </c>
      <c r="D59" s="16">
        <v>0</v>
      </c>
      <c r="E59" s="16">
        <v>0.01</v>
      </c>
      <c r="F59" s="16"/>
    </row>
    <row r="60" spans="1:6" ht="51">
      <c r="A60" s="17" t="s">
        <v>119</v>
      </c>
      <c r="B60" s="14" t="s">
        <v>31</v>
      </c>
      <c r="C60" s="15" t="s">
        <v>120</v>
      </c>
      <c r="D60" s="16">
        <v>41501000</v>
      </c>
      <c r="E60" s="16">
        <v>12773852.85</v>
      </c>
      <c r="F60" s="16">
        <f t="shared" si="0"/>
        <v>28727147.15</v>
      </c>
    </row>
    <row r="61" spans="1:6" ht="114.75">
      <c r="A61" s="17" t="s">
        <v>121</v>
      </c>
      <c r="B61" s="14" t="s">
        <v>31</v>
      </c>
      <c r="C61" s="15" t="s">
        <v>122</v>
      </c>
      <c r="D61" s="16">
        <v>37836000</v>
      </c>
      <c r="E61" s="16">
        <v>11601892.93</v>
      </c>
      <c r="F61" s="16">
        <f t="shared" si="0"/>
        <v>26234107.07</v>
      </c>
    </row>
    <row r="62" spans="1:6" ht="76.5">
      <c r="A62" s="17" t="s">
        <v>123</v>
      </c>
      <c r="B62" s="14" t="s">
        <v>31</v>
      </c>
      <c r="C62" s="15" t="s">
        <v>124</v>
      </c>
      <c r="D62" s="16">
        <v>19284000</v>
      </c>
      <c r="E62" s="16">
        <v>4017003.19</v>
      </c>
      <c r="F62" s="16">
        <f t="shared" si="0"/>
        <v>15266996.81</v>
      </c>
    </row>
    <row r="63" spans="1:6" ht="89.25">
      <c r="A63" s="17" t="s">
        <v>125</v>
      </c>
      <c r="B63" s="14" t="s">
        <v>31</v>
      </c>
      <c r="C63" s="15" t="s">
        <v>126</v>
      </c>
      <c r="D63" s="16">
        <v>19284000</v>
      </c>
      <c r="E63" s="16">
        <v>4017003.19</v>
      </c>
      <c r="F63" s="16">
        <f t="shared" si="0"/>
        <v>15266996.81</v>
      </c>
    </row>
    <row r="64" spans="1:6" ht="102">
      <c r="A64" s="17" t="s">
        <v>127</v>
      </c>
      <c r="B64" s="14" t="s">
        <v>31</v>
      </c>
      <c r="C64" s="15" t="s">
        <v>128</v>
      </c>
      <c r="D64" s="16">
        <v>552000</v>
      </c>
      <c r="E64" s="16">
        <v>541678.44</v>
      </c>
      <c r="F64" s="16">
        <f t="shared" si="0"/>
        <v>10321.560000000056</v>
      </c>
    </row>
    <row r="65" spans="1:6" ht="89.25">
      <c r="A65" s="17" t="s">
        <v>129</v>
      </c>
      <c r="B65" s="14" t="s">
        <v>31</v>
      </c>
      <c r="C65" s="15" t="s">
        <v>130</v>
      </c>
      <c r="D65" s="16">
        <v>552000</v>
      </c>
      <c r="E65" s="16">
        <v>541678.44</v>
      </c>
      <c r="F65" s="16">
        <f t="shared" si="0"/>
        <v>10321.560000000056</v>
      </c>
    </row>
    <row r="66" spans="1:6" ht="51">
      <c r="A66" s="17" t="s">
        <v>131</v>
      </c>
      <c r="B66" s="14" t="s">
        <v>31</v>
      </c>
      <c r="C66" s="15" t="s">
        <v>132</v>
      </c>
      <c r="D66" s="16">
        <v>18000000</v>
      </c>
      <c r="E66" s="16">
        <v>7043211.3</v>
      </c>
      <c r="F66" s="16">
        <f t="shared" si="0"/>
        <v>10956788.7</v>
      </c>
    </row>
    <row r="67" spans="1:6" ht="38.25">
      <c r="A67" s="17" t="s">
        <v>133</v>
      </c>
      <c r="B67" s="14" t="s">
        <v>31</v>
      </c>
      <c r="C67" s="15" t="s">
        <v>134</v>
      </c>
      <c r="D67" s="16">
        <v>18000000</v>
      </c>
      <c r="E67" s="16">
        <v>7043211.3</v>
      </c>
      <c r="F67" s="16">
        <f t="shared" si="0"/>
        <v>10956788.7</v>
      </c>
    </row>
    <row r="68" spans="1:6" ht="25.5">
      <c r="A68" s="17" t="s">
        <v>135</v>
      </c>
      <c r="B68" s="14" t="s">
        <v>31</v>
      </c>
      <c r="C68" s="15" t="s">
        <v>136</v>
      </c>
      <c r="D68" s="16">
        <v>24000</v>
      </c>
      <c r="E68" s="16">
        <v>900</v>
      </c>
      <c r="F68" s="16">
        <f t="shared" si="0"/>
        <v>23100</v>
      </c>
    </row>
    <row r="69" spans="1:6" ht="51">
      <c r="A69" s="17" t="s">
        <v>137</v>
      </c>
      <c r="B69" s="14" t="s">
        <v>31</v>
      </c>
      <c r="C69" s="15" t="s">
        <v>138</v>
      </c>
      <c r="D69" s="16">
        <v>24000</v>
      </c>
      <c r="E69" s="16">
        <v>900</v>
      </c>
      <c r="F69" s="16">
        <f t="shared" si="0"/>
        <v>23100</v>
      </c>
    </row>
    <row r="70" spans="1:6" ht="63.75">
      <c r="A70" s="17" t="s">
        <v>139</v>
      </c>
      <c r="B70" s="14" t="s">
        <v>31</v>
      </c>
      <c r="C70" s="15" t="s">
        <v>140</v>
      </c>
      <c r="D70" s="16">
        <v>24000</v>
      </c>
      <c r="E70" s="16">
        <v>900</v>
      </c>
      <c r="F70" s="16">
        <f t="shared" si="0"/>
        <v>23100</v>
      </c>
    </row>
    <row r="71" spans="1:6" ht="102">
      <c r="A71" s="17" t="s">
        <v>141</v>
      </c>
      <c r="B71" s="14" t="s">
        <v>31</v>
      </c>
      <c r="C71" s="15" t="s">
        <v>142</v>
      </c>
      <c r="D71" s="16">
        <v>3641000</v>
      </c>
      <c r="E71" s="16">
        <v>1171059.92</v>
      </c>
      <c r="F71" s="16">
        <f t="shared" si="0"/>
        <v>2469940.08</v>
      </c>
    </row>
    <row r="72" spans="1:6" ht="102">
      <c r="A72" s="17" t="s">
        <v>143</v>
      </c>
      <c r="B72" s="14" t="s">
        <v>31</v>
      </c>
      <c r="C72" s="15" t="s">
        <v>144</v>
      </c>
      <c r="D72" s="16">
        <v>3641000</v>
      </c>
      <c r="E72" s="16">
        <v>1171059.92</v>
      </c>
      <c r="F72" s="16">
        <f t="shared" si="0"/>
        <v>2469940.08</v>
      </c>
    </row>
    <row r="73" spans="1:6" ht="89.25">
      <c r="A73" s="17" t="s">
        <v>145</v>
      </c>
      <c r="B73" s="14" t="s">
        <v>31</v>
      </c>
      <c r="C73" s="15" t="s">
        <v>146</v>
      </c>
      <c r="D73" s="16">
        <v>3641000</v>
      </c>
      <c r="E73" s="16">
        <v>1171059.92</v>
      </c>
      <c r="F73" s="16">
        <f t="shared" si="0"/>
        <v>2469940.08</v>
      </c>
    </row>
    <row r="74" spans="1:6" ht="25.5">
      <c r="A74" s="17" t="s">
        <v>147</v>
      </c>
      <c r="B74" s="14" t="s">
        <v>31</v>
      </c>
      <c r="C74" s="15" t="s">
        <v>148</v>
      </c>
      <c r="D74" s="16">
        <v>538000</v>
      </c>
      <c r="E74" s="16">
        <v>522548.78</v>
      </c>
      <c r="F74" s="16">
        <f t="shared" si="0"/>
        <v>15451.219999999972</v>
      </c>
    </row>
    <row r="75" spans="1:6" ht="25.5">
      <c r="A75" s="17" t="s">
        <v>149</v>
      </c>
      <c r="B75" s="14" t="s">
        <v>31</v>
      </c>
      <c r="C75" s="15" t="s">
        <v>150</v>
      </c>
      <c r="D75" s="16">
        <v>538000</v>
      </c>
      <c r="E75" s="16">
        <v>522548.78</v>
      </c>
      <c r="F75" s="16">
        <f t="shared" si="0"/>
        <v>15451.219999999972</v>
      </c>
    </row>
    <row r="76" spans="1:6" ht="38.25">
      <c r="A76" s="17" t="s">
        <v>151</v>
      </c>
      <c r="B76" s="14" t="s">
        <v>31</v>
      </c>
      <c r="C76" s="15" t="s">
        <v>152</v>
      </c>
      <c r="D76" s="16">
        <v>64000</v>
      </c>
      <c r="E76" s="16">
        <v>132924.94</v>
      </c>
      <c r="F76" s="16">
        <f t="shared" si="0"/>
        <v>-68924.94</v>
      </c>
    </row>
    <row r="77" spans="1:6" ht="38.25">
      <c r="A77" s="17" t="s">
        <v>153</v>
      </c>
      <c r="B77" s="14" t="s">
        <v>31</v>
      </c>
      <c r="C77" s="15" t="s">
        <v>154</v>
      </c>
      <c r="D77" s="16">
        <v>3000</v>
      </c>
      <c r="E77" s="16">
        <v>0</v>
      </c>
      <c r="F77" s="16">
        <f t="shared" si="0"/>
        <v>3000</v>
      </c>
    </row>
    <row r="78" spans="1:6" ht="25.5">
      <c r="A78" s="17" t="s">
        <v>155</v>
      </c>
      <c r="B78" s="14" t="s">
        <v>31</v>
      </c>
      <c r="C78" s="15" t="s">
        <v>156</v>
      </c>
      <c r="D78" s="16">
        <v>328000</v>
      </c>
      <c r="E78" s="16">
        <v>242801.56</v>
      </c>
      <c r="F78" s="16">
        <f t="shared" si="0"/>
        <v>85198.44</v>
      </c>
    </row>
    <row r="79" spans="1:6" ht="25.5">
      <c r="A79" s="17" t="s">
        <v>157</v>
      </c>
      <c r="B79" s="14" t="s">
        <v>31</v>
      </c>
      <c r="C79" s="15" t="s">
        <v>158</v>
      </c>
      <c r="D79" s="16">
        <v>143000</v>
      </c>
      <c r="E79" s="16">
        <v>102561.34</v>
      </c>
      <c r="F79" s="16">
        <f t="shared" si="0"/>
        <v>40438.66</v>
      </c>
    </row>
    <row r="80" spans="1:6" ht="13.5">
      <c r="A80" s="17" t="s">
        <v>159</v>
      </c>
      <c r="B80" s="14" t="s">
        <v>31</v>
      </c>
      <c r="C80" s="15" t="s">
        <v>160</v>
      </c>
      <c r="D80" s="16">
        <v>0</v>
      </c>
      <c r="E80" s="16">
        <v>40652.48</v>
      </c>
      <c r="F80" s="16"/>
    </row>
    <row r="81" spans="1:6" ht="25.5">
      <c r="A81" s="17" t="s">
        <v>161</v>
      </c>
      <c r="B81" s="14" t="s">
        <v>31</v>
      </c>
      <c r="C81" s="15" t="s">
        <v>162</v>
      </c>
      <c r="D81" s="16">
        <v>0</v>
      </c>
      <c r="E81" s="16">
        <v>3608.46</v>
      </c>
      <c r="F81" s="16"/>
    </row>
    <row r="82" spans="1:6" ht="38.25">
      <c r="A82" s="17" t="s">
        <v>163</v>
      </c>
      <c r="B82" s="14" t="s">
        <v>31</v>
      </c>
      <c r="C82" s="15" t="s">
        <v>164</v>
      </c>
      <c r="D82" s="16">
        <v>0</v>
      </c>
      <c r="E82" s="16">
        <v>72668.43</v>
      </c>
      <c r="F82" s="16"/>
    </row>
    <row r="83" spans="1:6" ht="13.5">
      <c r="A83" s="17" t="s">
        <v>165</v>
      </c>
      <c r="B83" s="14" t="s">
        <v>31</v>
      </c>
      <c r="C83" s="15" t="s">
        <v>166</v>
      </c>
      <c r="D83" s="16">
        <v>0</v>
      </c>
      <c r="E83" s="16">
        <v>21761.79</v>
      </c>
      <c r="F83" s="16"/>
    </row>
    <row r="84" spans="1:6" ht="25.5">
      <c r="A84" s="17" t="s">
        <v>167</v>
      </c>
      <c r="B84" s="14" t="s">
        <v>31</v>
      </c>
      <c r="C84" s="15" t="s">
        <v>168</v>
      </c>
      <c r="D84" s="16">
        <v>0</v>
      </c>
      <c r="E84" s="16">
        <v>21761.79</v>
      </c>
      <c r="F84" s="16"/>
    </row>
    <row r="85" spans="1:6" ht="38.25">
      <c r="A85" s="17" t="s">
        <v>169</v>
      </c>
      <c r="B85" s="14" t="s">
        <v>31</v>
      </c>
      <c r="C85" s="15" t="s">
        <v>170</v>
      </c>
      <c r="D85" s="16">
        <v>0</v>
      </c>
      <c r="E85" s="16">
        <v>21761.79</v>
      </c>
      <c r="F85" s="16"/>
    </row>
    <row r="86" spans="1:6" ht="13.5">
      <c r="A86" s="17" t="s">
        <v>171</v>
      </c>
      <c r="B86" s="14" t="s">
        <v>31</v>
      </c>
      <c r="C86" s="15" t="s">
        <v>172</v>
      </c>
      <c r="D86" s="16">
        <v>0</v>
      </c>
      <c r="E86" s="16">
        <v>50906.64</v>
      </c>
      <c r="F86" s="16"/>
    </row>
    <row r="87" spans="1:6" ht="25.5">
      <c r="A87" s="17" t="s">
        <v>173</v>
      </c>
      <c r="B87" s="14" t="s">
        <v>31</v>
      </c>
      <c r="C87" s="15" t="s">
        <v>174</v>
      </c>
      <c r="D87" s="16">
        <v>0</v>
      </c>
      <c r="E87" s="16">
        <v>50906.64</v>
      </c>
      <c r="F87" s="16"/>
    </row>
    <row r="88" spans="1:6" ht="25.5">
      <c r="A88" s="17" t="s">
        <v>175</v>
      </c>
      <c r="B88" s="14" t="s">
        <v>31</v>
      </c>
      <c r="C88" s="15" t="s">
        <v>176</v>
      </c>
      <c r="D88" s="16">
        <v>0</v>
      </c>
      <c r="E88" s="16">
        <v>50906.64</v>
      </c>
      <c r="F88" s="16"/>
    </row>
    <row r="89" spans="1:6" ht="25.5">
      <c r="A89" s="17" t="s">
        <v>177</v>
      </c>
      <c r="B89" s="14" t="s">
        <v>31</v>
      </c>
      <c r="C89" s="15" t="s">
        <v>178</v>
      </c>
      <c r="D89" s="16">
        <v>43600000</v>
      </c>
      <c r="E89" s="16">
        <v>-2365439.74</v>
      </c>
      <c r="F89" s="16">
        <f aca="true" t="shared" si="1" ref="F89:F143">D89-E89</f>
        <v>45965439.74</v>
      </c>
    </row>
    <row r="90" spans="1:6" ht="102">
      <c r="A90" s="17" t="s">
        <v>179</v>
      </c>
      <c r="B90" s="14" t="s">
        <v>31</v>
      </c>
      <c r="C90" s="15" t="s">
        <v>180</v>
      </c>
      <c r="D90" s="16">
        <v>6053000</v>
      </c>
      <c r="E90" s="16">
        <v>-2837174.05</v>
      </c>
      <c r="F90" s="16">
        <f t="shared" si="1"/>
        <v>8890174.05</v>
      </c>
    </row>
    <row r="91" spans="1:6" ht="114.75">
      <c r="A91" s="17" t="s">
        <v>181</v>
      </c>
      <c r="B91" s="14" t="s">
        <v>31</v>
      </c>
      <c r="C91" s="15" t="s">
        <v>182</v>
      </c>
      <c r="D91" s="16">
        <v>6053000</v>
      </c>
      <c r="E91" s="16">
        <v>-2837174.05</v>
      </c>
      <c r="F91" s="16">
        <f t="shared" si="1"/>
        <v>8890174.05</v>
      </c>
    </row>
    <row r="92" spans="1:6" ht="114.75">
      <c r="A92" s="17" t="s">
        <v>183</v>
      </c>
      <c r="B92" s="14" t="s">
        <v>31</v>
      </c>
      <c r="C92" s="15" t="s">
        <v>184</v>
      </c>
      <c r="D92" s="16">
        <v>6053000</v>
      </c>
      <c r="E92" s="16">
        <v>-2837174.05</v>
      </c>
      <c r="F92" s="16">
        <f t="shared" si="1"/>
        <v>8890174.05</v>
      </c>
    </row>
    <row r="93" spans="1:6" ht="38.25">
      <c r="A93" s="17" t="s">
        <v>185</v>
      </c>
      <c r="B93" s="14" t="s">
        <v>31</v>
      </c>
      <c r="C93" s="15" t="s">
        <v>186</v>
      </c>
      <c r="D93" s="16">
        <v>37547000</v>
      </c>
      <c r="E93" s="16">
        <v>471734.31</v>
      </c>
      <c r="F93" s="16">
        <f t="shared" si="1"/>
        <v>37075265.69</v>
      </c>
    </row>
    <row r="94" spans="1:6" ht="38.25">
      <c r="A94" s="17" t="s">
        <v>187</v>
      </c>
      <c r="B94" s="14" t="s">
        <v>31</v>
      </c>
      <c r="C94" s="15" t="s">
        <v>188</v>
      </c>
      <c r="D94" s="16">
        <v>1000000</v>
      </c>
      <c r="E94" s="16">
        <v>9639.17</v>
      </c>
      <c r="F94" s="16">
        <f t="shared" si="1"/>
        <v>990360.83</v>
      </c>
    </row>
    <row r="95" spans="1:6" ht="51">
      <c r="A95" s="17" t="s">
        <v>189</v>
      </c>
      <c r="B95" s="14" t="s">
        <v>31</v>
      </c>
      <c r="C95" s="15" t="s">
        <v>190</v>
      </c>
      <c r="D95" s="16">
        <v>1000000</v>
      </c>
      <c r="E95" s="16">
        <v>9639.17</v>
      </c>
      <c r="F95" s="16">
        <f t="shared" si="1"/>
        <v>990360.83</v>
      </c>
    </row>
    <row r="96" spans="1:6" ht="63.75">
      <c r="A96" s="17" t="s">
        <v>191</v>
      </c>
      <c r="B96" s="14" t="s">
        <v>31</v>
      </c>
      <c r="C96" s="15" t="s">
        <v>192</v>
      </c>
      <c r="D96" s="16">
        <v>36547000</v>
      </c>
      <c r="E96" s="16">
        <v>462095.14</v>
      </c>
      <c r="F96" s="16">
        <f t="shared" si="1"/>
        <v>36084904.86</v>
      </c>
    </row>
    <row r="97" spans="1:6" ht="63.75">
      <c r="A97" s="17" t="s">
        <v>193</v>
      </c>
      <c r="B97" s="14" t="s">
        <v>31</v>
      </c>
      <c r="C97" s="15" t="s">
        <v>194</v>
      </c>
      <c r="D97" s="16">
        <v>36547000</v>
      </c>
      <c r="E97" s="16">
        <v>462095.14</v>
      </c>
      <c r="F97" s="16">
        <f t="shared" si="1"/>
        <v>36084904.86</v>
      </c>
    </row>
    <row r="98" spans="1:6" ht="25.5">
      <c r="A98" s="17" t="s">
        <v>195</v>
      </c>
      <c r="B98" s="14" t="s">
        <v>31</v>
      </c>
      <c r="C98" s="15" t="s">
        <v>196</v>
      </c>
      <c r="D98" s="16">
        <v>3251000</v>
      </c>
      <c r="E98" s="16">
        <v>770505.56</v>
      </c>
      <c r="F98" s="16">
        <f t="shared" si="1"/>
        <v>2480494.44</v>
      </c>
    </row>
    <row r="99" spans="1:6" ht="25.5">
      <c r="A99" s="17" t="s">
        <v>197</v>
      </c>
      <c r="B99" s="14" t="s">
        <v>31</v>
      </c>
      <c r="C99" s="15" t="s">
        <v>198</v>
      </c>
      <c r="D99" s="16">
        <v>133000</v>
      </c>
      <c r="E99" s="16">
        <v>7080.22</v>
      </c>
      <c r="F99" s="16">
        <f t="shared" si="1"/>
        <v>125919.78</v>
      </c>
    </row>
    <row r="100" spans="1:6" ht="89.25">
      <c r="A100" s="17" t="s">
        <v>199</v>
      </c>
      <c r="B100" s="14" t="s">
        <v>31</v>
      </c>
      <c r="C100" s="15" t="s">
        <v>200</v>
      </c>
      <c r="D100" s="16">
        <v>133000</v>
      </c>
      <c r="E100" s="16">
        <v>6480.22</v>
      </c>
      <c r="F100" s="16">
        <f t="shared" si="1"/>
        <v>126519.78</v>
      </c>
    </row>
    <row r="101" spans="1:6" ht="63.75">
      <c r="A101" s="17" t="s">
        <v>201</v>
      </c>
      <c r="B101" s="14" t="s">
        <v>31</v>
      </c>
      <c r="C101" s="15" t="s">
        <v>202</v>
      </c>
      <c r="D101" s="16">
        <v>0</v>
      </c>
      <c r="E101" s="16">
        <v>600</v>
      </c>
      <c r="F101" s="16"/>
    </row>
    <row r="102" spans="1:6" ht="63.75">
      <c r="A102" s="17" t="s">
        <v>203</v>
      </c>
      <c r="B102" s="14" t="s">
        <v>31</v>
      </c>
      <c r="C102" s="15" t="s">
        <v>204</v>
      </c>
      <c r="D102" s="16">
        <v>3000</v>
      </c>
      <c r="E102" s="16">
        <v>0</v>
      </c>
      <c r="F102" s="16">
        <f t="shared" si="1"/>
        <v>3000</v>
      </c>
    </row>
    <row r="103" spans="1:6" ht="76.5">
      <c r="A103" s="17" t="s">
        <v>205</v>
      </c>
      <c r="B103" s="14" t="s">
        <v>31</v>
      </c>
      <c r="C103" s="15" t="s">
        <v>206</v>
      </c>
      <c r="D103" s="16">
        <v>91000</v>
      </c>
      <c r="E103" s="16">
        <v>190000</v>
      </c>
      <c r="F103" s="16">
        <f t="shared" si="1"/>
        <v>-99000</v>
      </c>
    </row>
    <row r="104" spans="1:6" ht="63.75">
      <c r="A104" s="17" t="s">
        <v>207</v>
      </c>
      <c r="B104" s="14" t="s">
        <v>31</v>
      </c>
      <c r="C104" s="15" t="s">
        <v>208</v>
      </c>
      <c r="D104" s="16">
        <v>91000</v>
      </c>
      <c r="E104" s="16">
        <v>190000</v>
      </c>
      <c r="F104" s="16">
        <f t="shared" si="1"/>
        <v>-99000</v>
      </c>
    </row>
    <row r="105" spans="1:6" ht="38.25">
      <c r="A105" s="17" t="s">
        <v>209</v>
      </c>
      <c r="B105" s="14" t="s">
        <v>31</v>
      </c>
      <c r="C105" s="15" t="s">
        <v>210</v>
      </c>
      <c r="D105" s="16">
        <v>0</v>
      </c>
      <c r="E105" s="16">
        <v>8000</v>
      </c>
      <c r="F105" s="16"/>
    </row>
    <row r="106" spans="1:6" ht="38.25">
      <c r="A106" s="17" t="s">
        <v>211</v>
      </c>
      <c r="B106" s="14" t="s">
        <v>31</v>
      </c>
      <c r="C106" s="15" t="s">
        <v>212</v>
      </c>
      <c r="D106" s="16">
        <v>0</v>
      </c>
      <c r="E106" s="16">
        <v>8000</v>
      </c>
      <c r="F106" s="16"/>
    </row>
    <row r="107" spans="1:6" ht="127.5">
      <c r="A107" s="17" t="s">
        <v>213</v>
      </c>
      <c r="B107" s="14" t="s">
        <v>31</v>
      </c>
      <c r="C107" s="15" t="s">
        <v>214</v>
      </c>
      <c r="D107" s="16">
        <v>65000</v>
      </c>
      <c r="E107" s="16">
        <v>0</v>
      </c>
      <c r="F107" s="16">
        <f t="shared" si="1"/>
        <v>65000</v>
      </c>
    </row>
    <row r="108" spans="1:6" ht="38.25">
      <c r="A108" s="17" t="s">
        <v>215</v>
      </c>
      <c r="B108" s="14" t="s">
        <v>31</v>
      </c>
      <c r="C108" s="15" t="s">
        <v>216</v>
      </c>
      <c r="D108" s="16">
        <v>65000</v>
      </c>
      <c r="E108" s="16">
        <v>0</v>
      </c>
      <c r="F108" s="16">
        <f t="shared" si="1"/>
        <v>65000</v>
      </c>
    </row>
    <row r="109" spans="1:6" ht="63.75">
      <c r="A109" s="17" t="s">
        <v>217</v>
      </c>
      <c r="B109" s="14" t="s">
        <v>31</v>
      </c>
      <c r="C109" s="15" t="s">
        <v>218</v>
      </c>
      <c r="D109" s="16">
        <v>46000</v>
      </c>
      <c r="E109" s="16">
        <v>19256.23</v>
      </c>
      <c r="F109" s="16">
        <f t="shared" si="1"/>
        <v>26743.77</v>
      </c>
    </row>
    <row r="110" spans="1:6" ht="38.25">
      <c r="A110" s="17" t="s">
        <v>219</v>
      </c>
      <c r="B110" s="14" t="s">
        <v>31</v>
      </c>
      <c r="C110" s="15" t="s">
        <v>220</v>
      </c>
      <c r="D110" s="16">
        <v>709000</v>
      </c>
      <c r="E110" s="16">
        <v>24500</v>
      </c>
      <c r="F110" s="16">
        <f t="shared" si="1"/>
        <v>684500</v>
      </c>
    </row>
    <row r="111" spans="1:6" ht="38.25">
      <c r="A111" s="17" t="s">
        <v>221</v>
      </c>
      <c r="B111" s="14" t="s">
        <v>31</v>
      </c>
      <c r="C111" s="15" t="s">
        <v>222</v>
      </c>
      <c r="D111" s="16">
        <v>709000</v>
      </c>
      <c r="E111" s="16">
        <v>24500</v>
      </c>
      <c r="F111" s="16">
        <f t="shared" si="1"/>
        <v>684500</v>
      </c>
    </row>
    <row r="112" spans="1:6" ht="63.75">
      <c r="A112" s="17" t="s">
        <v>223</v>
      </c>
      <c r="B112" s="14" t="s">
        <v>31</v>
      </c>
      <c r="C112" s="15" t="s">
        <v>224</v>
      </c>
      <c r="D112" s="16">
        <v>0</v>
      </c>
      <c r="E112" s="16">
        <v>92000</v>
      </c>
      <c r="F112" s="16"/>
    </row>
    <row r="113" spans="1:6" ht="76.5">
      <c r="A113" s="17" t="s">
        <v>225</v>
      </c>
      <c r="B113" s="14" t="s">
        <v>31</v>
      </c>
      <c r="C113" s="15" t="s">
        <v>226</v>
      </c>
      <c r="D113" s="16">
        <v>0</v>
      </c>
      <c r="E113" s="16">
        <v>92000</v>
      </c>
      <c r="F113" s="16"/>
    </row>
    <row r="114" spans="1:6" ht="76.5">
      <c r="A114" s="17" t="s">
        <v>227</v>
      </c>
      <c r="B114" s="14" t="s">
        <v>31</v>
      </c>
      <c r="C114" s="15" t="s">
        <v>228</v>
      </c>
      <c r="D114" s="16">
        <v>839000</v>
      </c>
      <c r="E114" s="16">
        <v>227500.1</v>
      </c>
      <c r="F114" s="16">
        <f t="shared" si="1"/>
        <v>611499.9</v>
      </c>
    </row>
    <row r="115" spans="1:6" ht="38.25">
      <c r="A115" s="17" t="s">
        <v>229</v>
      </c>
      <c r="B115" s="14" t="s">
        <v>31</v>
      </c>
      <c r="C115" s="15" t="s">
        <v>230</v>
      </c>
      <c r="D115" s="16">
        <v>1365000</v>
      </c>
      <c r="E115" s="16">
        <v>202169.01</v>
      </c>
      <c r="F115" s="16">
        <f t="shared" si="1"/>
        <v>1162830.99</v>
      </c>
    </row>
    <row r="116" spans="1:6" ht="51">
      <c r="A116" s="17" t="s">
        <v>231</v>
      </c>
      <c r="B116" s="14" t="s">
        <v>31</v>
      </c>
      <c r="C116" s="15" t="s">
        <v>232</v>
      </c>
      <c r="D116" s="16">
        <v>1365000</v>
      </c>
      <c r="E116" s="16">
        <v>202169.01</v>
      </c>
      <c r="F116" s="16">
        <f t="shared" si="1"/>
        <v>1162830.99</v>
      </c>
    </row>
    <row r="117" spans="1:6" ht="13.5">
      <c r="A117" s="17" t="s">
        <v>233</v>
      </c>
      <c r="B117" s="14" t="s">
        <v>31</v>
      </c>
      <c r="C117" s="15" t="s">
        <v>234</v>
      </c>
      <c r="D117" s="16">
        <v>545000</v>
      </c>
      <c r="E117" s="16">
        <v>240216.54</v>
      </c>
      <c r="F117" s="16">
        <f t="shared" si="1"/>
        <v>304783.45999999996</v>
      </c>
    </row>
    <row r="118" spans="1:6" ht="13.5">
      <c r="A118" s="17" t="s">
        <v>235</v>
      </c>
      <c r="B118" s="14" t="s">
        <v>31</v>
      </c>
      <c r="C118" s="15" t="s">
        <v>236</v>
      </c>
      <c r="D118" s="16">
        <v>0</v>
      </c>
      <c r="E118" s="16">
        <v>66764.54</v>
      </c>
      <c r="F118" s="16"/>
    </row>
    <row r="119" spans="1:6" ht="25.5">
      <c r="A119" s="17" t="s">
        <v>237</v>
      </c>
      <c r="B119" s="14" t="s">
        <v>31</v>
      </c>
      <c r="C119" s="15" t="s">
        <v>238</v>
      </c>
      <c r="D119" s="16">
        <v>0</v>
      </c>
      <c r="E119" s="16">
        <v>66764.54</v>
      </c>
      <c r="F119" s="16"/>
    </row>
    <row r="120" spans="1:6" ht="13.5">
      <c r="A120" s="17" t="s">
        <v>239</v>
      </c>
      <c r="B120" s="14" t="s">
        <v>31</v>
      </c>
      <c r="C120" s="15" t="s">
        <v>240</v>
      </c>
      <c r="D120" s="16">
        <v>545000</v>
      </c>
      <c r="E120" s="16">
        <v>173452</v>
      </c>
      <c r="F120" s="16">
        <f t="shared" si="1"/>
        <v>371548</v>
      </c>
    </row>
    <row r="121" spans="1:6" ht="25.5">
      <c r="A121" s="17" t="s">
        <v>241</v>
      </c>
      <c r="B121" s="14" t="s">
        <v>31</v>
      </c>
      <c r="C121" s="15" t="s">
        <v>242</v>
      </c>
      <c r="D121" s="16">
        <v>545000</v>
      </c>
      <c r="E121" s="16">
        <v>173452</v>
      </c>
      <c r="F121" s="16">
        <f t="shared" si="1"/>
        <v>371548</v>
      </c>
    </row>
    <row r="122" spans="1:6" ht="13.5">
      <c r="A122" s="17" t="s">
        <v>243</v>
      </c>
      <c r="B122" s="14" t="s">
        <v>31</v>
      </c>
      <c r="C122" s="15" t="s">
        <v>244</v>
      </c>
      <c r="D122" s="16">
        <v>533266510</v>
      </c>
      <c r="E122" s="16">
        <v>142903664.98</v>
      </c>
      <c r="F122" s="16">
        <f t="shared" si="1"/>
        <v>390362845.02</v>
      </c>
    </row>
    <row r="123" spans="1:6" ht="38.25">
      <c r="A123" s="17" t="s">
        <v>245</v>
      </c>
      <c r="B123" s="14" t="s">
        <v>31</v>
      </c>
      <c r="C123" s="15" t="s">
        <v>246</v>
      </c>
      <c r="D123" s="16">
        <v>533266510</v>
      </c>
      <c r="E123" s="16">
        <v>145312975.74</v>
      </c>
      <c r="F123" s="16">
        <f t="shared" si="1"/>
        <v>387953534.26</v>
      </c>
    </row>
    <row r="124" spans="1:6" ht="25.5">
      <c r="A124" s="17" t="s">
        <v>247</v>
      </c>
      <c r="B124" s="14" t="s">
        <v>31</v>
      </c>
      <c r="C124" s="15" t="s">
        <v>248</v>
      </c>
      <c r="D124" s="16">
        <v>4128000</v>
      </c>
      <c r="E124" s="16">
        <v>1376000</v>
      </c>
      <c r="F124" s="16">
        <f t="shared" si="1"/>
        <v>2752000</v>
      </c>
    </row>
    <row r="125" spans="1:6" ht="25.5">
      <c r="A125" s="17" t="s">
        <v>249</v>
      </c>
      <c r="B125" s="14" t="s">
        <v>31</v>
      </c>
      <c r="C125" s="15" t="s">
        <v>250</v>
      </c>
      <c r="D125" s="16">
        <v>4128000</v>
      </c>
      <c r="E125" s="16">
        <v>1376000</v>
      </c>
      <c r="F125" s="16">
        <f t="shared" si="1"/>
        <v>2752000</v>
      </c>
    </row>
    <row r="126" spans="1:6" ht="25.5">
      <c r="A126" s="17" t="s">
        <v>251</v>
      </c>
      <c r="B126" s="14" t="s">
        <v>31</v>
      </c>
      <c r="C126" s="15" t="s">
        <v>252</v>
      </c>
      <c r="D126" s="16">
        <v>4128000</v>
      </c>
      <c r="E126" s="16">
        <v>1376000</v>
      </c>
      <c r="F126" s="16">
        <f t="shared" si="1"/>
        <v>2752000</v>
      </c>
    </row>
    <row r="127" spans="1:6" ht="38.25">
      <c r="A127" s="17" t="s">
        <v>253</v>
      </c>
      <c r="B127" s="14" t="s">
        <v>31</v>
      </c>
      <c r="C127" s="15" t="s">
        <v>254</v>
      </c>
      <c r="D127" s="16">
        <v>109857510</v>
      </c>
      <c r="E127" s="16">
        <v>1334000</v>
      </c>
      <c r="F127" s="16">
        <f t="shared" si="1"/>
        <v>108523510</v>
      </c>
    </row>
    <row r="128" spans="1:6" ht="114.75">
      <c r="A128" s="17" t="s">
        <v>255</v>
      </c>
      <c r="B128" s="14" t="s">
        <v>31</v>
      </c>
      <c r="C128" s="15" t="s">
        <v>256</v>
      </c>
      <c r="D128" s="16">
        <v>15121680</v>
      </c>
      <c r="E128" s="16">
        <v>0</v>
      </c>
      <c r="F128" s="16">
        <f t="shared" si="1"/>
        <v>15121680</v>
      </c>
    </row>
    <row r="129" spans="1:6" ht="114.75">
      <c r="A129" s="17" t="s">
        <v>257</v>
      </c>
      <c r="B129" s="14" t="s">
        <v>31</v>
      </c>
      <c r="C129" s="15" t="s">
        <v>258</v>
      </c>
      <c r="D129" s="16">
        <v>15121680</v>
      </c>
      <c r="E129" s="16">
        <v>0</v>
      </c>
      <c r="F129" s="16">
        <f t="shared" si="1"/>
        <v>15121680</v>
      </c>
    </row>
    <row r="130" spans="1:6" ht="63.75">
      <c r="A130" s="17" t="s">
        <v>259</v>
      </c>
      <c r="B130" s="14" t="s">
        <v>31</v>
      </c>
      <c r="C130" s="15" t="s">
        <v>260</v>
      </c>
      <c r="D130" s="16">
        <v>15604100</v>
      </c>
      <c r="E130" s="16">
        <v>0</v>
      </c>
      <c r="F130" s="16">
        <f t="shared" si="1"/>
        <v>15604100</v>
      </c>
    </row>
    <row r="131" spans="1:6" ht="63.75">
      <c r="A131" s="17" t="s">
        <v>261</v>
      </c>
      <c r="B131" s="14" t="s">
        <v>31</v>
      </c>
      <c r="C131" s="15" t="s">
        <v>262</v>
      </c>
      <c r="D131" s="16">
        <v>15604100</v>
      </c>
      <c r="E131" s="16">
        <v>0</v>
      </c>
      <c r="F131" s="16">
        <f t="shared" si="1"/>
        <v>15604100</v>
      </c>
    </row>
    <row r="132" spans="1:6" ht="13.5">
      <c r="A132" s="17" t="s">
        <v>263</v>
      </c>
      <c r="B132" s="14" t="s">
        <v>31</v>
      </c>
      <c r="C132" s="15" t="s">
        <v>264</v>
      </c>
      <c r="D132" s="16">
        <v>79131730</v>
      </c>
      <c r="E132" s="16">
        <v>1334000</v>
      </c>
      <c r="F132" s="16">
        <f t="shared" si="1"/>
        <v>77797730</v>
      </c>
    </row>
    <row r="133" spans="1:6" ht="25.5">
      <c r="A133" s="17" t="s">
        <v>265</v>
      </c>
      <c r="B133" s="14" t="s">
        <v>31</v>
      </c>
      <c r="C133" s="15" t="s">
        <v>266</v>
      </c>
      <c r="D133" s="16">
        <v>79131730</v>
      </c>
      <c r="E133" s="16">
        <v>1334000</v>
      </c>
      <c r="F133" s="16">
        <f t="shared" si="1"/>
        <v>77797730</v>
      </c>
    </row>
    <row r="134" spans="1:6" ht="25.5">
      <c r="A134" s="17" t="s">
        <v>267</v>
      </c>
      <c r="B134" s="14" t="s">
        <v>31</v>
      </c>
      <c r="C134" s="15" t="s">
        <v>268</v>
      </c>
      <c r="D134" s="16">
        <v>419161000</v>
      </c>
      <c r="E134" s="16">
        <v>142602975.74</v>
      </c>
      <c r="F134" s="16">
        <f t="shared" si="1"/>
        <v>276558024.26</v>
      </c>
    </row>
    <row r="135" spans="1:6" ht="51">
      <c r="A135" s="17" t="s">
        <v>269</v>
      </c>
      <c r="B135" s="14" t="s">
        <v>31</v>
      </c>
      <c r="C135" s="15" t="s">
        <v>270</v>
      </c>
      <c r="D135" s="16">
        <v>26601000</v>
      </c>
      <c r="E135" s="16">
        <v>12007952.38</v>
      </c>
      <c r="F135" s="16">
        <f t="shared" si="1"/>
        <v>14593047.62</v>
      </c>
    </row>
    <row r="136" spans="1:6" ht="51">
      <c r="A136" s="17" t="s">
        <v>271</v>
      </c>
      <c r="B136" s="14" t="s">
        <v>31</v>
      </c>
      <c r="C136" s="15" t="s">
        <v>272</v>
      </c>
      <c r="D136" s="16">
        <v>26601000</v>
      </c>
      <c r="E136" s="16">
        <v>12007952.38</v>
      </c>
      <c r="F136" s="16">
        <f t="shared" si="1"/>
        <v>14593047.62</v>
      </c>
    </row>
    <row r="137" spans="1:6" ht="38.25">
      <c r="A137" s="17" t="s">
        <v>273</v>
      </c>
      <c r="B137" s="14" t="s">
        <v>31</v>
      </c>
      <c r="C137" s="15" t="s">
        <v>274</v>
      </c>
      <c r="D137" s="16">
        <v>16676000</v>
      </c>
      <c r="E137" s="16">
        <v>3526881.36</v>
      </c>
      <c r="F137" s="16">
        <f t="shared" si="1"/>
        <v>13149118.64</v>
      </c>
    </row>
    <row r="138" spans="1:6" ht="38.25">
      <c r="A138" s="17" t="s">
        <v>275</v>
      </c>
      <c r="B138" s="14" t="s">
        <v>31</v>
      </c>
      <c r="C138" s="15" t="s">
        <v>276</v>
      </c>
      <c r="D138" s="16">
        <v>16676000</v>
      </c>
      <c r="E138" s="16">
        <v>3526881.36</v>
      </c>
      <c r="F138" s="16">
        <f t="shared" si="1"/>
        <v>13149118.64</v>
      </c>
    </row>
    <row r="139" spans="1:6" ht="76.5">
      <c r="A139" s="17" t="s">
        <v>277</v>
      </c>
      <c r="B139" s="14" t="s">
        <v>31</v>
      </c>
      <c r="C139" s="15" t="s">
        <v>278</v>
      </c>
      <c r="D139" s="16">
        <v>13372000</v>
      </c>
      <c r="E139" s="16">
        <v>4776440</v>
      </c>
      <c r="F139" s="16">
        <f t="shared" si="1"/>
        <v>8595560</v>
      </c>
    </row>
    <row r="140" spans="1:6" ht="89.25">
      <c r="A140" s="17" t="s">
        <v>279</v>
      </c>
      <c r="B140" s="14" t="s">
        <v>31</v>
      </c>
      <c r="C140" s="15" t="s">
        <v>280</v>
      </c>
      <c r="D140" s="16">
        <v>13372000</v>
      </c>
      <c r="E140" s="16">
        <v>4776440</v>
      </c>
      <c r="F140" s="16">
        <f t="shared" si="1"/>
        <v>8595560</v>
      </c>
    </row>
    <row r="141" spans="1:6" ht="76.5">
      <c r="A141" s="17" t="s">
        <v>281</v>
      </c>
      <c r="B141" s="14" t="s">
        <v>31</v>
      </c>
      <c r="C141" s="15" t="s">
        <v>282</v>
      </c>
      <c r="D141" s="16">
        <v>6772000</v>
      </c>
      <c r="E141" s="16">
        <v>2144340</v>
      </c>
      <c r="F141" s="16">
        <f t="shared" si="1"/>
        <v>4627660</v>
      </c>
    </row>
    <row r="142" spans="1:6" ht="76.5">
      <c r="A142" s="17" t="s">
        <v>283</v>
      </c>
      <c r="B142" s="14" t="s">
        <v>31</v>
      </c>
      <c r="C142" s="15" t="s">
        <v>284</v>
      </c>
      <c r="D142" s="16">
        <v>6772000</v>
      </c>
      <c r="E142" s="16">
        <v>2144340</v>
      </c>
      <c r="F142" s="16">
        <f t="shared" si="1"/>
        <v>4627660</v>
      </c>
    </row>
    <row r="143" spans="1:6" ht="38.25">
      <c r="A143" s="17" t="s">
        <v>285</v>
      </c>
      <c r="B143" s="14" t="s">
        <v>31</v>
      </c>
      <c r="C143" s="15" t="s">
        <v>286</v>
      </c>
      <c r="D143" s="16">
        <v>2586000</v>
      </c>
      <c r="E143" s="16">
        <v>1350000</v>
      </c>
      <c r="F143" s="16">
        <f t="shared" si="1"/>
        <v>1236000</v>
      </c>
    </row>
    <row r="144" spans="1:6" ht="51">
      <c r="A144" s="17" t="s">
        <v>287</v>
      </c>
      <c r="B144" s="14" t="s">
        <v>31</v>
      </c>
      <c r="C144" s="15" t="s">
        <v>288</v>
      </c>
      <c r="D144" s="16">
        <v>2586000</v>
      </c>
      <c r="E144" s="16">
        <v>1350000</v>
      </c>
      <c r="F144" s="16">
        <f aca="true" t="shared" si="2" ref="F144:F149">D144-E144</f>
        <v>1236000</v>
      </c>
    </row>
    <row r="145" spans="1:6" ht="13.5">
      <c r="A145" s="17" t="s">
        <v>289</v>
      </c>
      <c r="B145" s="14" t="s">
        <v>31</v>
      </c>
      <c r="C145" s="15" t="s">
        <v>290</v>
      </c>
      <c r="D145" s="16">
        <v>353154000</v>
      </c>
      <c r="E145" s="16">
        <v>118797362</v>
      </c>
      <c r="F145" s="16">
        <f t="shared" si="2"/>
        <v>234356638</v>
      </c>
    </row>
    <row r="146" spans="1:6" ht="25.5">
      <c r="A146" s="17" t="s">
        <v>291</v>
      </c>
      <c r="B146" s="14" t="s">
        <v>31</v>
      </c>
      <c r="C146" s="15" t="s">
        <v>292</v>
      </c>
      <c r="D146" s="16">
        <v>353154000</v>
      </c>
      <c r="E146" s="16">
        <v>118797362</v>
      </c>
      <c r="F146" s="16">
        <f t="shared" si="2"/>
        <v>234356638</v>
      </c>
    </row>
    <row r="147" spans="1:6" ht="13.5">
      <c r="A147" s="17" t="s">
        <v>293</v>
      </c>
      <c r="B147" s="14" t="s">
        <v>31</v>
      </c>
      <c r="C147" s="15" t="s">
        <v>294</v>
      </c>
      <c r="D147" s="16">
        <v>120000</v>
      </c>
      <c r="E147" s="16">
        <v>0</v>
      </c>
      <c r="F147" s="16">
        <f t="shared" si="2"/>
        <v>120000</v>
      </c>
    </row>
    <row r="148" spans="1:6" ht="25.5">
      <c r="A148" s="17" t="s">
        <v>295</v>
      </c>
      <c r="B148" s="14" t="s">
        <v>31</v>
      </c>
      <c r="C148" s="15" t="s">
        <v>296</v>
      </c>
      <c r="D148" s="16">
        <v>120000</v>
      </c>
      <c r="E148" s="16">
        <v>0</v>
      </c>
      <c r="F148" s="16">
        <f t="shared" si="2"/>
        <v>120000</v>
      </c>
    </row>
    <row r="149" spans="1:6" ht="25.5">
      <c r="A149" s="17" t="s">
        <v>297</v>
      </c>
      <c r="B149" s="14" t="s">
        <v>31</v>
      </c>
      <c r="C149" s="15" t="s">
        <v>298</v>
      </c>
      <c r="D149" s="16">
        <v>120000</v>
      </c>
      <c r="E149" s="16">
        <v>0</v>
      </c>
      <c r="F149" s="16">
        <f t="shared" si="2"/>
        <v>120000</v>
      </c>
    </row>
    <row r="150" spans="1:6" ht="51">
      <c r="A150" s="17" t="s">
        <v>299</v>
      </c>
      <c r="B150" s="14" t="s">
        <v>31</v>
      </c>
      <c r="C150" s="15" t="s">
        <v>300</v>
      </c>
      <c r="D150" s="16">
        <v>0</v>
      </c>
      <c r="E150" s="16">
        <v>-2409310.76</v>
      </c>
      <c r="F150" s="16"/>
    </row>
    <row r="151" spans="1:6" ht="51">
      <c r="A151" s="17" t="s">
        <v>301</v>
      </c>
      <c r="B151" s="14" t="s">
        <v>31</v>
      </c>
      <c r="C151" s="15" t="s">
        <v>302</v>
      </c>
      <c r="D151" s="16">
        <v>0</v>
      </c>
      <c r="E151" s="16">
        <v>-2409310.76</v>
      </c>
      <c r="F151" s="16"/>
    </row>
    <row r="152" spans="1:6" ht="51">
      <c r="A152" s="17" t="s">
        <v>303</v>
      </c>
      <c r="B152" s="14" t="s">
        <v>31</v>
      </c>
      <c r="C152" s="15" t="s">
        <v>304</v>
      </c>
      <c r="D152" s="16">
        <v>0</v>
      </c>
      <c r="E152" s="16">
        <v>-2409310.76</v>
      </c>
      <c r="F152" s="16"/>
    </row>
    <row r="153" spans="1:6" ht="13.5">
      <c r="A153" s="2"/>
      <c r="B153" s="2"/>
      <c r="C153" s="2"/>
      <c r="D153" s="2"/>
      <c r="E153" s="2"/>
      <c r="F153" s="2"/>
    </row>
  </sheetData>
  <sheetProtection/>
  <mergeCells count="8">
    <mergeCell ref="B9:D9"/>
    <mergeCell ref="A11:F11"/>
    <mergeCell ref="A1:F1"/>
    <mergeCell ref="A2:F2"/>
    <mergeCell ref="B5:D5"/>
    <mergeCell ref="B6:D6"/>
    <mergeCell ref="B7:D7"/>
    <mergeCell ref="B8:D8"/>
  </mergeCells>
  <printOptions/>
  <pageMargins left="0.7874015748031497" right="0.31496062992125984" top="0.8937007874015748" bottom="0.8937007874015748" header="0.3937007874015748" footer="0.3937007874015748"/>
  <pageSetup fitToHeight="0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4"/>
  <sheetViews>
    <sheetView zoomScalePageLayoutView="0" workbookViewId="0" topLeftCell="A1">
      <selection activeCell="A4" sqref="A4:G5"/>
    </sheetView>
  </sheetViews>
  <sheetFormatPr defaultColWidth="9.140625" defaultRowHeight="12.75"/>
  <cols>
    <col min="1" max="1" width="30.140625" style="1" customWidth="1"/>
    <col min="2" max="2" width="7.421875" style="1" customWidth="1"/>
    <col min="3" max="3" width="19.28125" style="1" customWidth="1"/>
    <col min="4" max="4" width="0" style="1" hidden="1" customWidth="1"/>
    <col min="5" max="7" width="17.57421875" style="1" customWidth="1"/>
    <col min="8" max="16384" width="9.140625" style="1" customWidth="1"/>
  </cols>
  <sheetData>
    <row r="1" spans="1:6" ht="13.5">
      <c r="A1" s="2"/>
      <c r="B1" s="2"/>
      <c r="C1" s="2"/>
      <c r="D1" s="2"/>
      <c r="E1" s="2"/>
      <c r="F1" s="2"/>
    </row>
    <row r="2" spans="1:7" ht="12.75">
      <c r="A2" s="33" t="s">
        <v>305</v>
      </c>
      <c r="B2" s="34"/>
      <c r="C2" s="34"/>
      <c r="D2" s="34"/>
      <c r="E2" s="34"/>
      <c r="F2" s="34"/>
      <c r="G2" s="34"/>
    </row>
    <row r="3" spans="1:7" ht="12.75">
      <c r="A3" s="11"/>
      <c r="B3" s="11"/>
      <c r="C3" s="11"/>
      <c r="D3" s="11"/>
      <c r="E3" s="11"/>
      <c r="F3" s="11"/>
      <c r="G3" s="11"/>
    </row>
    <row r="4" spans="1:7" ht="27.75" customHeight="1">
      <c r="A4" s="12" t="s">
        <v>22</v>
      </c>
      <c r="B4" s="12" t="s">
        <v>23</v>
      </c>
      <c r="C4" s="12" t="s">
        <v>306</v>
      </c>
      <c r="D4" s="39" t="s">
        <v>25</v>
      </c>
      <c r="E4" s="40"/>
      <c r="F4" s="20" t="s">
        <v>26</v>
      </c>
      <c r="G4" s="21" t="s">
        <v>691</v>
      </c>
    </row>
    <row r="5" spans="1:7" ht="12.75">
      <c r="A5" s="12" t="s">
        <v>27</v>
      </c>
      <c r="B5" s="12" t="s">
        <v>28</v>
      </c>
      <c r="C5" s="12" t="s">
        <v>29</v>
      </c>
      <c r="D5" s="12"/>
      <c r="E5" s="12" t="s">
        <v>30</v>
      </c>
      <c r="F5" s="22">
        <v>5</v>
      </c>
      <c r="G5" s="23">
        <v>6</v>
      </c>
    </row>
    <row r="6" spans="1:7" ht="25.5">
      <c r="A6" s="13" t="s">
        <v>692</v>
      </c>
      <c r="B6" s="14" t="s">
        <v>307</v>
      </c>
      <c r="C6" s="15" t="s">
        <v>32</v>
      </c>
      <c r="D6" s="16"/>
      <c r="E6" s="16">
        <v>1140283163</v>
      </c>
      <c r="F6" s="16">
        <v>304147188.16</v>
      </c>
      <c r="G6" s="16">
        <f>E6-F6</f>
        <v>836135974.8399999</v>
      </c>
    </row>
    <row r="7" spans="1:7" ht="13.5">
      <c r="A7" s="17" t="s">
        <v>308</v>
      </c>
      <c r="B7" s="14" t="s">
        <v>307</v>
      </c>
      <c r="C7" s="15" t="s">
        <v>309</v>
      </c>
      <c r="D7" s="16"/>
      <c r="E7" s="16">
        <v>126948000</v>
      </c>
      <c r="F7" s="16">
        <v>36504242.86</v>
      </c>
      <c r="G7" s="16">
        <f aca="true" t="shared" si="0" ref="G7:G70">E7-F7</f>
        <v>90443757.14</v>
      </c>
    </row>
    <row r="8" spans="1:7" ht="38.25">
      <c r="A8" s="17" t="s">
        <v>310</v>
      </c>
      <c r="B8" s="14" t="s">
        <v>307</v>
      </c>
      <c r="C8" s="15" t="s">
        <v>311</v>
      </c>
      <c r="D8" s="16"/>
      <c r="E8" s="16">
        <v>1712000</v>
      </c>
      <c r="F8" s="16">
        <v>481253.65</v>
      </c>
      <c r="G8" s="16">
        <f t="shared" si="0"/>
        <v>1230746.35</v>
      </c>
    </row>
    <row r="9" spans="1:7" ht="76.5">
      <c r="A9" s="17" t="s">
        <v>312</v>
      </c>
      <c r="B9" s="14" t="s">
        <v>307</v>
      </c>
      <c r="C9" s="15" t="s">
        <v>313</v>
      </c>
      <c r="D9" s="16"/>
      <c r="E9" s="16">
        <v>1712000</v>
      </c>
      <c r="F9" s="16">
        <v>481253.65</v>
      </c>
      <c r="G9" s="16">
        <f t="shared" si="0"/>
        <v>1230746.35</v>
      </c>
    </row>
    <row r="10" spans="1:7" ht="25.5">
      <c r="A10" s="17" t="s">
        <v>314</v>
      </c>
      <c r="B10" s="14" t="s">
        <v>307</v>
      </c>
      <c r="C10" s="15" t="s">
        <v>315</v>
      </c>
      <c r="D10" s="16"/>
      <c r="E10" s="16">
        <v>1712000</v>
      </c>
      <c r="F10" s="16">
        <v>481253.65</v>
      </c>
      <c r="G10" s="16">
        <f t="shared" si="0"/>
        <v>1230746.35</v>
      </c>
    </row>
    <row r="11" spans="1:7" ht="25.5">
      <c r="A11" s="17" t="s">
        <v>316</v>
      </c>
      <c r="B11" s="14" t="s">
        <v>307</v>
      </c>
      <c r="C11" s="15" t="s">
        <v>317</v>
      </c>
      <c r="D11" s="16"/>
      <c r="E11" s="16">
        <v>1352000</v>
      </c>
      <c r="F11" s="16">
        <v>371419.63</v>
      </c>
      <c r="G11" s="16">
        <f t="shared" si="0"/>
        <v>980580.37</v>
      </c>
    </row>
    <row r="12" spans="1:7" ht="38.25">
      <c r="A12" s="17" t="s">
        <v>318</v>
      </c>
      <c r="B12" s="14" t="s">
        <v>307</v>
      </c>
      <c r="C12" s="15" t="s">
        <v>319</v>
      </c>
      <c r="D12" s="16"/>
      <c r="E12" s="16">
        <v>20000</v>
      </c>
      <c r="F12" s="16">
        <v>0</v>
      </c>
      <c r="G12" s="16">
        <f t="shared" si="0"/>
        <v>20000</v>
      </c>
    </row>
    <row r="13" spans="1:7" ht="51">
      <c r="A13" s="17" t="s">
        <v>320</v>
      </c>
      <c r="B13" s="14" t="s">
        <v>307</v>
      </c>
      <c r="C13" s="15" t="s">
        <v>321</v>
      </c>
      <c r="D13" s="16"/>
      <c r="E13" s="16">
        <v>340000</v>
      </c>
      <c r="F13" s="16">
        <v>109834.02</v>
      </c>
      <c r="G13" s="16">
        <f t="shared" si="0"/>
        <v>230165.97999999998</v>
      </c>
    </row>
    <row r="14" spans="1:7" ht="51">
      <c r="A14" s="17" t="s">
        <v>322</v>
      </c>
      <c r="B14" s="14" t="s">
        <v>307</v>
      </c>
      <c r="C14" s="15" t="s">
        <v>323</v>
      </c>
      <c r="D14" s="16"/>
      <c r="E14" s="16">
        <v>5753000</v>
      </c>
      <c r="F14" s="16">
        <v>1780595.1</v>
      </c>
      <c r="G14" s="16">
        <f t="shared" si="0"/>
        <v>3972404.9</v>
      </c>
    </row>
    <row r="15" spans="1:7" ht="76.5">
      <c r="A15" s="17" t="s">
        <v>312</v>
      </c>
      <c r="B15" s="14" t="s">
        <v>307</v>
      </c>
      <c r="C15" s="15" t="s">
        <v>324</v>
      </c>
      <c r="D15" s="16"/>
      <c r="E15" s="16">
        <v>5465000</v>
      </c>
      <c r="F15" s="16">
        <v>1727698.1</v>
      </c>
      <c r="G15" s="16">
        <f t="shared" si="0"/>
        <v>3737301.9</v>
      </c>
    </row>
    <row r="16" spans="1:7" ht="25.5">
      <c r="A16" s="17" t="s">
        <v>314</v>
      </c>
      <c r="B16" s="14" t="s">
        <v>307</v>
      </c>
      <c r="C16" s="15" t="s">
        <v>325</v>
      </c>
      <c r="D16" s="16"/>
      <c r="E16" s="16">
        <v>5465000</v>
      </c>
      <c r="F16" s="16">
        <v>1727698.1</v>
      </c>
      <c r="G16" s="16">
        <f t="shared" si="0"/>
        <v>3737301.9</v>
      </c>
    </row>
    <row r="17" spans="1:7" ht="25.5">
      <c r="A17" s="17" t="s">
        <v>316</v>
      </c>
      <c r="B17" s="14" t="s">
        <v>307</v>
      </c>
      <c r="C17" s="15" t="s">
        <v>326</v>
      </c>
      <c r="D17" s="16"/>
      <c r="E17" s="16">
        <v>2711000</v>
      </c>
      <c r="F17" s="16">
        <v>981374.99</v>
      </c>
      <c r="G17" s="16">
        <f t="shared" si="0"/>
        <v>1729625.01</v>
      </c>
    </row>
    <row r="18" spans="1:7" ht="38.25">
      <c r="A18" s="17" t="s">
        <v>318</v>
      </c>
      <c r="B18" s="14" t="s">
        <v>307</v>
      </c>
      <c r="C18" s="15" t="s">
        <v>327</v>
      </c>
      <c r="D18" s="16"/>
      <c r="E18" s="16">
        <v>1936000</v>
      </c>
      <c r="F18" s="16">
        <v>472884</v>
      </c>
      <c r="G18" s="16">
        <f t="shared" si="0"/>
        <v>1463116</v>
      </c>
    </row>
    <row r="19" spans="1:7" ht="51">
      <c r="A19" s="17" t="s">
        <v>320</v>
      </c>
      <c r="B19" s="14" t="s">
        <v>307</v>
      </c>
      <c r="C19" s="15" t="s">
        <v>328</v>
      </c>
      <c r="D19" s="16"/>
      <c r="E19" s="16">
        <v>818000</v>
      </c>
      <c r="F19" s="16">
        <v>273439.11</v>
      </c>
      <c r="G19" s="16">
        <f t="shared" si="0"/>
        <v>544560.89</v>
      </c>
    </row>
    <row r="20" spans="1:7" ht="38.25">
      <c r="A20" s="17" t="s">
        <v>329</v>
      </c>
      <c r="B20" s="14" t="s">
        <v>307</v>
      </c>
      <c r="C20" s="15" t="s">
        <v>330</v>
      </c>
      <c r="D20" s="16"/>
      <c r="E20" s="16">
        <v>287000</v>
      </c>
      <c r="F20" s="16">
        <v>52813</v>
      </c>
      <c r="G20" s="16">
        <f t="shared" si="0"/>
        <v>234187</v>
      </c>
    </row>
    <row r="21" spans="1:7" ht="38.25">
      <c r="A21" s="17" t="s">
        <v>331</v>
      </c>
      <c r="B21" s="14" t="s">
        <v>307</v>
      </c>
      <c r="C21" s="15" t="s">
        <v>332</v>
      </c>
      <c r="D21" s="16"/>
      <c r="E21" s="16">
        <v>287000</v>
      </c>
      <c r="F21" s="16">
        <v>52813</v>
      </c>
      <c r="G21" s="16">
        <f t="shared" si="0"/>
        <v>234187</v>
      </c>
    </row>
    <row r="22" spans="1:7" ht="13.5">
      <c r="A22" s="17" t="s">
        <v>333</v>
      </c>
      <c r="B22" s="14" t="s">
        <v>307</v>
      </c>
      <c r="C22" s="15" t="s">
        <v>334</v>
      </c>
      <c r="D22" s="16"/>
      <c r="E22" s="16">
        <v>287000</v>
      </c>
      <c r="F22" s="16">
        <v>52813</v>
      </c>
      <c r="G22" s="16">
        <f t="shared" si="0"/>
        <v>234187</v>
      </c>
    </row>
    <row r="23" spans="1:7" ht="13.5">
      <c r="A23" s="17" t="s">
        <v>335</v>
      </c>
      <c r="B23" s="14" t="s">
        <v>307</v>
      </c>
      <c r="C23" s="15" t="s">
        <v>336</v>
      </c>
      <c r="D23" s="16"/>
      <c r="E23" s="16">
        <v>1000</v>
      </c>
      <c r="F23" s="16">
        <v>84</v>
      </c>
      <c r="G23" s="16">
        <f t="shared" si="0"/>
        <v>916</v>
      </c>
    </row>
    <row r="24" spans="1:7" ht="13.5">
      <c r="A24" s="17" t="s">
        <v>337</v>
      </c>
      <c r="B24" s="14" t="s">
        <v>307</v>
      </c>
      <c r="C24" s="15" t="s">
        <v>338</v>
      </c>
      <c r="D24" s="16"/>
      <c r="E24" s="16">
        <v>1000</v>
      </c>
      <c r="F24" s="16">
        <v>84</v>
      </c>
      <c r="G24" s="16">
        <f t="shared" si="0"/>
        <v>916</v>
      </c>
    </row>
    <row r="25" spans="1:7" ht="25.5">
      <c r="A25" s="17" t="s">
        <v>339</v>
      </c>
      <c r="B25" s="14" t="s">
        <v>307</v>
      </c>
      <c r="C25" s="15" t="s">
        <v>340</v>
      </c>
      <c r="D25" s="16"/>
      <c r="E25" s="16">
        <v>1000</v>
      </c>
      <c r="F25" s="16">
        <v>84</v>
      </c>
      <c r="G25" s="16">
        <f t="shared" si="0"/>
        <v>916</v>
      </c>
    </row>
    <row r="26" spans="1:7" ht="63.75">
      <c r="A26" s="17" t="s">
        <v>341</v>
      </c>
      <c r="B26" s="14" t="s">
        <v>307</v>
      </c>
      <c r="C26" s="15" t="s">
        <v>342</v>
      </c>
      <c r="D26" s="16"/>
      <c r="E26" s="16">
        <v>89059000</v>
      </c>
      <c r="F26" s="16">
        <v>25547931.28</v>
      </c>
      <c r="G26" s="16">
        <f t="shared" si="0"/>
        <v>63511068.72</v>
      </c>
    </row>
    <row r="27" spans="1:7" ht="76.5">
      <c r="A27" s="17" t="s">
        <v>312</v>
      </c>
      <c r="B27" s="14" t="s">
        <v>307</v>
      </c>
      <c r="C27" s="15" t="s">
        <v>343</v>
      </c>
      <c r="D27" s="16"/>
      <c r="E27" s="16">
        <v>75292000</v>
      </c>
      <c r="F27" s="16">
        <v>23357487.07</v>
      </c>
      <c r="G27" s="16">
        <f t="shared" si="0"/>
        <v>51934512.93</v>
      </c>
    </row>
    <row r="28" spans="1:7" ht="25.5">
      <c r="A28" s="17" t="s">
        <v>314</v>
      </c>
      <c r="B28" s="14" t="s">
        <v>307</v>
      </c>
      <c r="C28" s="15" t="s">
        <v>344</v>
      </c>
      <c r="D28" s="16"/>
      <c r="E28" s="16">
        <v>75292000</v>
      </c>
      <c r="F28" s="16">
        <v>23357487.07</v>
      </c>
      <c r="G28" s="16">
        <f t="shared" si="0"/>
        <v>51934512.93</v>
      </c>
    </row>
    <row r="29" spans="1:7" ht="25.5">
      <c r="A29" s="17" t="s">
        <v>316</v>
      </c>
      <c r="B29" s="14" t="s">
        <v>307</v>
      </c>
      <c r="C29" s="15" t="s">
        <v>345</v>
      </c>
      <c r="D29" s="16"/>
      <c r="E29" s="16">
        <v>57676000</v>
      </c>
      <c r="F29" s="16">
        <v>17791768.62</v>
      </c>
      <c r="G29" s="16">
        <f t="shared" si="0"/>
        <v>39884231.379999995</v>
      </c>
    </row>
    <row r="30" spans="1:7" ht="38.25">
      <c r="A30" s="17" t="s">
        <v>318</v>
      </c>
      <c r="B30" s="14" t="s">
        <v>307</v>
      </c>
      <c r="C30" s="15" t="s">
        <v>346</v>
      </c>
      <c r="D30" s="16"/>
      <c r="E30" s="16">
        <v>290000</v>
      </c>
      <c r="F30" s="16">
        <v>31559.61</v>
      </c>
      <c r="G30" s="16">
        <f t="shared" si="0"/>
        <v>258440.39</v>
      </c>
    </row>
    <row r="31" spans="1:7" ht="51">
      <c r="A31" s="17" t="s">
        <v>320</v>
      </c>
      <c r="B31" s="14" t="s">
        <v>307</v>
      </c>
      <c r="C31" s="15" t="s">
        <v>347</v>
      </c>
      <c r="D31" s="16"/>
      <c r="E31" s="16">
        <v>17326000</v>
      </c>
      <c r="F31" s="16">
        <v>5534158.84</v>
      </c>
      <c r="G31" s="16">
        <f t="shared" si="0"/>
        <v>11791841.16</v>
      </c>
    </row>
    <row r="32" spans="1:7" ht="38.25">
      <c r="A32" s="17" t="s">
        <v>329</v>
      </c>
      <c r="B32" s="14" t="s">
        <v>307</v>
      </c>
      <c r="C32" s="15" t="s">
        <v>348</v>
      </c>
      <c r="D32" s="16"/>
      <c r="E32" s="16">
        <v>13622000</v>
      </c>
      <c r="F32" s="16">
        <v>2160123.14</v>
      </c>
      <c r="G32" s="16">
        <f t="shared" si="0"/>
        <v>11461876.86</v>
      </c>
    </row>
    <row r="33" spans="1:7" ht="38.25">
      <c r="A33" s="17" t="s">
        <v>331</v>
      </c>
      <c r="B33" s="14" t="s">
        <v>307</v>
      </c>
      <c r="C33" s="15" t="s">
        <v>349</v>
      </c>
      <c r="D33" s="16"/>
      <c r="E33" s="16">
        <v>13622000</v>
      </c>
      <c r="F33" s="16">
        <v>2160123.14</v>
      </c>
      <c r="G33" s="16">
        <f t="shared" si="0"/>
        <v>11461876.86</v>
      </c>
    </row>
    <row r="34" spans="1:7" ht="13.5">
      <c r="A34" s="17" t="s">
        <v>333</v>
      </c>
      <c r="B34" s="14" t="s">
        <v>307</v>
      </c>
      <c r="C34" s="15" t="s">
        <v>350</v>
      </c>
      <c r="D34" s="16"/>
      <c r="E34" s="16">
        <v>13622000</v>
      </c>
      <c r="F34" s="16">
        <v>2160123.14</v>
      </c>
      <c r="G34" s="16">
        <f t="shared" si="0"/>
        <v>11461876.86</v>
      </c>
    </row>
    <row r="35" spans="1:7" ht="13.5">
      <c r="A35" s="17" t="s">
        <v>335</v>
      </c>
      <c r="B35" s="14" t="s">
        <v>307</v>
      </c>
      <c r="C35" s="15" t="s">
        <v>351</v>
      </c>
      <c r="D35" s="16"/>
      <c r="E35" s="16">
        <v>145000</v>
      </c>
      <c r="F35" s="16">
        <v>30321.07</v>
      </c>
      <c r="G35" s="16">
        <f t="shared" si="0"/>
        <v>114678.93</v>
      </c>
    </row>
    <row r="36" spans="1:7" ht="13.5">
      <c r="A36" s="17" t="s">
        <v>337</v>
      </c>
      <c r="B36" s="14" t="s">
        <v>307</v>
      </c>
      <c r="C36" s="15" t="s">
        <v>352</v>
      </c>
      <c r="D36" s="16"/>
      <c r="E36" s="16">
        <v>145000</v>
      </c>
      <c r="F36" s="16">
        <v>30321.07</v>
      </c>
      <c r="G36" s="16">
        <f t="shared" si="0"/>
        <v>114678.93</v>
      </c>
    </row>
    <row r="37" spans="1:7" ht="25.5">
      <c r="A37" s="17" t="s">
        <v>339</v>
      </c>
      <c r="B37" s="14" t="s">
        <v>307</v>
      </c>
      <c r="C37" s="15" t="s">
        <v>353</v>
      </c>
      <c r="D37" s="16"/>
      <c r="E37" s="16">
        <v>50000</v>
      </c>
      <c r="F37" s="16">
        <v>17387</v>
      </c>
      <c r="G37" s="16">
        <f t="shared" si="0"/>
        <v>32613</v>
      </c>
    </row>
    <row r="38" spans="1:7" ht="13.5">
      <c r="A38" s="17" t="s">
        <v>354</v>
      </c>
      <c r="B38" s="14" t="s">
        <v>307</v>
      </c>
      <c r="C38" s="15" t="s">
        <v>355</v>
      </c>
      <c r="D38" s="16"/>
      <c r="E38" s="16">
        <v>95000</v>
      </c>
      <c r="F38" s="16">
        <v>12934.07</v>
      </c>
      <c r="G38" s="16">
        <f t="shared" si="0"/>
        <v>82065.93</v>
      </c>
    </row>
    <row r="39" spans="1:7" ht="51">
      <c r="A39" s="17" t="s">
        <v>356</v>
      </c>
      <c r="B39" s="14" t="s">
        <v>307</v>
      </c>
      <c r="C39" s="15" t="s">
        <v>357</v>
      </c>
      <c r="D39" s="16"/>
      <c r="E39" s="16">
        <v>3516000</v>
      </c>
      <c r="F39" s="16">
        <v>1185020.81</v>
      </c>
      <c r="G39" s="16">
        <f t="shared" si="0"/>
        <v>2330979.19</v>
      </c>
    </row>
    <row r="40" spans="1:7" ht="76.5">
      <c r="A40" s="17" t="s">
        <v>312</v>
      </c>
      <c r="B40" s="14" t="s">
        <v>307</v>
      </c>
      <c r="C40" s="15" t="s">
        <v>358</v>
      </c>
      <c r="D40" s="16"/>
      <c r="E40" s="16">
        <v>3082000</v>
      </c>
      <c r="F40" s="16">
        <v>1086804.6</v>
      </c>
      <c r="G40" s="16">
        <f t="shared" si="0"/>
        <v>1995195.4</v>
      </c>
    </row>
    <row r="41" spans="1:7" ht="25.5">
      <c r="A41" s="17" t="s">
        <v>314</v>
      </c>
      <c r="B41" s="14" t="s">
        <v>307</v>
      </c>
      <c r="C41" s="15" t="s">
        <v>359</v>
      </c>
      <c r="D41" s="16"/>
      <c r="E41" s="16">
        <v>3082000</v>
      </c>
      <c r="F41" s="16">
        <v>1086804.6</v>
      </c>
      <c r="G41" s="16">
        <f t="shared" si="0"/>
        <v>1995195.4</v>
      </c>
    </row>
    <row r="42" spans="1:7" ht="25.5">
      <c r="A42" s="17" t="s">
        <v>316</v>
      </c>
      <c r="B42" s="14" t="s">
        <v>307</v>
      </c>
      <c r="C42" s="15" t="s">
        <v>360</v>
      </c>
      <c r="D42" s="16"/>
      <c r="E42" s="16">
        <v>2361000</v>
      </c>
      <c r="F42" s="16">
        <v>895843.78</v>
      </c>
      <c r="G42" s="16">
        <f t="shared" si="0"/>
        <v>1465156.22</v>
      </c>
    </row>
    <row r="43" spans="1:7" ht="38.25">
      <c r="A43" s="17" t="s">
        <v>318</v>
      </c>
      <c r="B43" s="14" t="s">
        <v>307</v>
      </c>
      <c r="C43" s="15" t="s">
        <v>361</v>
      </c>
      <c r="D43" s="16"/>
      <c r="E43" s="16">
        <v>19000</v>
      </c>
      <c r="F43" s="16">
        <v>2490</v>
      </c>
      <c r="G43" s="16">
        <f t="shared" si="0"/>
        <v>16510</v>
      </c>
    </row>
    <row r="44" spans="1:7" ht="51">
      <c r="A44" s="17" t="s">
        <v>320</v>
      </c>
      <c r="B44" s="14" t="s">
        <v>307</v>
      </c>
      <c r="C44" s="15" t="s">
        <v>362</v>
      </c>
      <c r="D44" s="16"/>
      <c r="E44" s="16">
        <v>702000</v>
      </c>
      <c r="F44" s="16">
        <v>188470.82</v>
      </c>
      <c r="G44" s="16">
        <f t="shared" si="0"/>
        <v>513529.18</v>
      </c>
    </row>
    <row r="45" spans="1:7" ht="38.25">
      <c r="A45" s="17" t="s">
        <v>329</v>
      </c>
      <c r="B45" s="14" t="s">
        <v>307</v>
      </c>
      <c r="C45" s="15" t="s">
        <v>363</v>
      </c>
      <c r="D45" s="16"/>
      <c r="E45" s="16">
        <v>433000</v>
      </c>
      <c r="F45" s="16">
        <v>97992.21</v>
      </c>
      <c r="G45" s="16">
        <f t="shared" si="0"/>
        <v>335007.79</v>
      </c>
    </row>
    <row r="46" spans="1:7" ht="38.25">
      <c r="A46" s="17" t="s">
        <v>331</v>
      </c>
      <c r="B46" s="14" t="s">
        <v>307</v>
      </c>
      <c r="C46" s="15" t="s">
        <v>364</v>
      </c>
      <c r="D46" s="16"/>
      <c r="E46" s="16">
        <v>433000</v>
      </c>
      <c r="F46" s="16">
        <v>97992.21</v>
      </c>
      <c r="G46" s="16">
        <f t="shared" si="0"/>
        <v>335007.79</v>
      </c>
    </row>
    <row r="47" spans="1:7" ht="13.5">
      <c r="A47" s="17" t="s">
        <v>333</v>
      </c>
      <c r="B47" s="14" t="s">
        <v>307</v>
      </c>
      <c r="C47" s="15" t="s">
        <v>365</v>
      </c>
      <c r="D47" s="16"/>
      <c r="E47" s="16">
        <v>433000</v>
      </c>
      <c r="F47" s="16">
        <v>97992.21</v>
      </c>
      <c r="G47" s="16">
        <f t="shared" si="0"/>
        <v>335007.79</v>
      </c>
    </row>
    <row r="48" spans="1:7" ht="13.5">
      <c r="A48" s="17" t="s">
        <v>335</v>
      </c>
      <c r="B48" s="14" t="s">
        <v>307</v>
      </c>
      <c r="C48" s="15" t="s">
        <v>366</v>
      </c>
      <c r="D48" s="16"/>
      <c r="E48" s="16">
        <v>1000</v>
      </c>
      <c r="F48" s="16">
        <v>224</v>
      </c>
      <c r="G48" s="16">
        <f t="shared" si="0"/>
        <v>776</v>
      </c>
    </row>
    <row r="49" spans="1:7" ht="13.5">
      <c r="A49" s="17" t="s">
        <v>337</v>
      </c>
      <c r="B49" s="14" t="s">
        <v>307</v>
      </c>
      <c r="C49" s="15" t="s">
        <v>367</v>
      </c>
      <c r="D49" s="16"/>
      <c r="E49" s="16">
        <v>1000</v>
      </c>
      <c r="F49" s="16">
        <v>224</v>
      </c>
      <c r="G49" s="16">
        <f t="shared" si="0"/>
        <v>776</v>
      </c>
    </row>
    <row r="50" spans="1:7" ht="25.5">
      <c r="A50" s="17" t="s">
        <v>339</v>
      </c>
      <c r="B50" s="14" t="s">
        <v>307</v>
      </c>
      <c r="C50" s="15" t="s">
        <v>368</v>
      </c>
      <c r="D50" s="16"/>
      <c r="E50" s="16">
        <v>1000</v>
      </c>
      <c r="F50" s="16">
        <v>224</v>
      </c>
      <c r="G50" s="16">
        <f t="shared" si="0"/>
        <v>776</v>
      </c>
    </row>
    <row r="51" spans="1:7" ht="13.5">
      <c r="A51" s="17" t="s">
        <v>369</v>
      </c>
      <c r="B51" s="14" t="s">
        <v>307</v>
      </c>
      <c r="C51" s="15" t="s">
        <v>370</v>
      </c>
      <c r="D51" s="16"/>
      <c r="E51" s="16">
        <v>810000</v>
      </c>
      <c r="F51" s="16">
        <v>0</v>
      </c>
      <c r="G51" s="16">
        <f t="shared" si="0"/>
        <v>810000</v>
      </c>
    </row>
    <row r="52" spans="1:7" ht="13.5">
      <c r="A52" s="17" t="s">
        <v>335</v>
      </c>
      <c r="B52" s="14" t="s">
        <v>307</v>
      </c>
      <c r="C52" s="15" t="s">
        <v>371</v>
      </c>
      <c r="D52" s="16"/>
      <c r="E52" s="16">
        <v>810000</v>
      </c>
      <c r="F52" s="16">
        <v>0</v>
      </c>
      <c r="G52" s="16">
        <f t="shared" si="0"/>
        <v>810000</v>
      </c>
    </row>
    <row r="53" spans="1:7" ht="13.5">
      <c r="A53" s="17" t="s">
        <v>372</v>
      </c>
      <c r="B53" s="14" t="s">
        <v>307</v>
      </c>
      <c r="C53" s="15" t="s">
        <v>373</v>
      </c>
      <c r="D53" s="16"/>
      <c r="E53" s="16">
        <v>810000</v>
      </c>
      <c r="F53" s="16">
        <v>0</v>
      </c>
      <c r="G53" s="16">
        <f t="shared" si="0"/>
        <v>810000</v>
      </c>
    </row>
    <row r="54" spans="1:7" ht="13.5">
      <c r="A54" s="17" t="s">
        <v>374</v>
      </c>
      <c r="B54" s="14" t="s">
        <v>307</v>
      </c>
      <c r="C54" s="15" t="s">
        <v>375</v>
      </c>
      <c r="D54" s="16"/>
      <c r="E54" s="16">
        <v>26098000</v>
      </c>
      <c r="F54" s="16">
        <v>7509442.02</v>
      </c>
      <c r="G54" s="16">
        <f t="shared" si="0"/>
        <v>18588557.98</v>
      </c>
    </row>
    <row r="55" spans="1:7" ht="38.25">
      <c r="A55" s="17" t="s">
        <v>329</v>
      </c>
      <c r="B55" s="14" t="s">
        <v>307</v>
      </c>
      <c r="C55" s="15" t="s">
        <v>376</v>
      </c>
      <c r="D55" s="16"/>
      <c r="E55" s="16">
        <v>5930000</v>
      </c>
      <c r="F55" s="16">
        <v>629914.41</v>
      </c>
      <c r="G55" s="16">
        <f t="shared" si="0"/>
        <v>5300085.59</v>
      </c>
    </row>
    <row r="56" spans="1:7" ht="38.25">
      <c r="A56" s="17" t="s">
        <v>331</v>
      </c>
      <c r="B56" s="14" t="s">
        <v>307</v>
      </c>
      <c r="C56" s="15" t="s">
        <v>377</v>
      </c>
      <c r="D56" s="16"/>
      <c r="E56" s="16">
        <v>5930000</v>
      </c>
      <c r="F56" s="16">
        <v>629914.41</v>
      </c>
      <c r="G56" s="16">
        <f t="shared" si="0"/>
        <v>5300085.59</v>
      </c>
    </row>
    <row r="57" spans="1:7" ht="13.5">
      <c r="A57" s="17" t="s">
        <v>333</v>
      </c>
      <c r="B57" s="14" t="s">
        <v>307</v>
      </c>
      <c r="C57" s="15" t="s">
        <v>378</v>
      </c>
      <c r="D57" s="16"/>
      <c r="E57" s="16">
        <v>5930000</v>
      </c>
      <c r="F57" s="16">
        <v>629914.41</v>
      </c>
      <c r="G57" s="16">
        <f t="shared" si="0"/>
        <v>5300085.59</v>
      </c>
    </row>
    <row r="58" spans="1:7" ht="38.25">
      <c r="A58" s="17" t="s">
        <v>379</v>
      </c>
      <c r="B58" s="14" t="s">
        <v>307</v>
      </c>
      <c r="C58" s="15" t="s">
        <v>380</v>
      </c>
      <c r="D58" s="16"/>
      <c r="E58" s="16">
        <v>19967000</v>
      </c>
      <c r="F58" s="16">
        <v>6712000</v>
      </c>
      <c r="G58" s="16">
        <f t="shared" si="0"/>
        <v>13255000</v>
      </c>
    </row>
    <row r="59" spans="1:7" ht="13.5">
      <c r="A59" s="17" t="s">
        <v>381</v>
      </c>
      <c r="B59" s="14" t="s">
        <v>307</v>
      </c>
      <c r="C59" s="15" t="s">
        <v>382</v>
      </c>
      <c r="D59" s="16"/>
      <c r="E59" s="16">
        <v>19967000</v>
      </c>
      <c r="F59" s="16">
        <v>6712000</v>
      </c>
      <c r="G59" s="16">
        <f t="shared" si="0"/>
        <v>13255000</v>
      </c>
    </row>
    <row r="60" spans="1:7" ht="63.75">
      <c r="A60" s="17" t="s">
        <v>383</v>
      </c>
      <c r="B60" s="14" t="s">
        <v>307</v>
      </c>
      <c r="C60" s="15" t="s">
        <v>384</v>
      </c>
      <c r="D60" s="16"/>
      <c r="E60" s="16">
        <v>19967000</v>
      </c>
      <c r="F60" s="16">
        <v>6712000</v>
      </c>
      <c r="G60" s="16">
        <f t="shared" si="0"/>
        <v>13255000</v>
      </c>
    </row>
    <row r="61" spans="1:7" ht="13.5">
      <c r="A61" s="17" t="s">
        <v>335</v>
      </c>
      <c r="B61" s="14" t="s">
        <v>307</v>
      </c>
      <c r="C61" s="15" t="s">
        <v>385</v>
      </c>
      <c r="D61" s="16"/>
      <c r="E61" s="16">
        <v>201000</v>
      </c>
      <c r="F61" s="16">
        <v>167527.61</v>
      </c>
      <c r="G61" s="16">
        <f t="shared" si="0"/>
        <v>33472.390000000014</v>
      </c>
    </row>
    <row r="62" spans="1:7" ht="13.5">
      <c r="A62" s="17" t="s">
        <v>337</v>
      </c>
      <c r="B62" s="14" t="s">
        <v>307</v>
      </c>
      <c r="C62" s="15" t="s">
        <v>386</v>
      </c>
      <c r="D62" s="16"/>
      <c r="E62" s="16">
        <v>201000</v>
      </c>
      <c r="F62" s="16">
        <v>167527.61</v>
      </c>
      <c r="G62" s="16">
        <f t="shared" si="0"/>
        <v>33472.390000000014</v>
      </c>
    </row>
    <row r="63" spans="1:7" ht="13.5">
      <c r="A63" s="17" t="s">
        <v>387</v>
      </c>
      <c r="B63" s="14" t="s">
        <v>307</v>
      </c>
      <c r="C63" s="15" t="s">
        <v>388</v>
      </c>
      <c r="D63" s="16"/>
      <c r="E63" s="16">
        <v>201000</v>
      </c>
      <c r="F63" s="16">
        <v>167527.61</v>
      </c>
      <c r="G63" s="16">
        <f t="shared" si="0"/>
        <v>33472.390000000014</v>
      </c>
    </row>
    <row r="64" spans="1:7" ht="13.5">
      <c r="A64" s="17" t="s">
        <v>389</v>
      </c>
      <c r="B64" s="14" t="s">
        <v>307</v>
      </c>
      <c r="C64" s="15" t="s">
        <v>390</v>
      </c>
      <c r="D64" s="16"/>
      <c r="E64" s="16">
        <v>2875400</v>
      </c>
      <c r="F64" s="16">
        <v>637142.93</v>
      </c>
      <c r="G64" s="16">
        <f t="shared" si="0"/>
        <v>2238257.07</v>
      </c>
    </row>
    <row r="65" spans="1:7" ht="13.5">
      <c r="A65" s="17" t="s">
        <v>391</v>
      </c>
      <c r="B65" s="14" t="s">
        <v>307</v>
      </c>
      <c r="C65" s="15" t="s">
        <v>392</v>
      </c>
      <c r="D65" s="16"/>
      <c r="E65" s="16">
        <v>2586000</v>
      </c>
      <c r="F65" s="16">
        <v>637142.93</v>
      </c>
      <c r="G65" s="16">
        <f t="shared" si="0"/>
        <v>1948857.0699999998</v>
      </c>
    </row>
    <row r="66" spans="1:7" ht="76.5">
      <c r="A66" s="17" t="s">
        <v>312</v>
      </c>
      <c r="B66" s="14" t="s">
        <v>307</v>
      </c>
      <c r="C66" s="15" t="s">
        <v>393</v>
      </c>
      <c r="D66" s="16"/>
      <c r="E66" s="16">
        <v>2286000</v>
      </c>
      <c r="F66" s="16">
        <v>637142.93</v>
      </c>
      <c r="G66" s="16">
        <f t="shared" si="0"/>
        <v>1648857.0699999998</v>
      </c>
    </row>
    <row r="67" spans="1:7" ht="25.5">
      <c r="A67" s="17" t="s">
        <v>314</v>
      </c>
      <c r="B67" s="14" t="s">
        <v>307</v>
      </c>
      <c r="C67" s="15" t="s">
        <v>394</v>
      </c>
      <c r="D67" s="16"/>
      <c r="E67" s="16">
        <v>2286000</v>
      </c>
      <c r="F67" s="16">
        <v>637142.93</v>
      </c>
      <c r="G67" s="16">
        <f t="shared" si="0"/>
        <v>1648857.0699999998</v>
      </c>
    </row>
    <row r="68" spans="1:7" ht="25.5">
      <c r="A68" s="17" t="s">
        <v>316</v>
      </c>
      <c r="B68" s="14" t="s">
        <v>307</v>
      </c>
      <c r="C68" s="15" t="s">
        <v>395</v>
      </c>
      <c r="D68" s="16"/>
      <c r="E68" s="16">
        <v>1750000</v>
      </c>
      <c r="F68" s="16">
        <v>496022.96</v>
      </c>
      <c r="G68" s="16">
        <f t="shared" si="0"/>
        <v>1253977.04</v>
      </c>
    </row>
    <row r="69" spans="1:7" ht="38.25">
      <c r="A69" s="17" t="s">
        <v>318</v>
      </c>
      <c r="B69" s="14" t="s">
        <v>307</v>
      </c>
      <c r="C69" s="15" t="s">
        <v>396</v>
      </c>
      <c r="D69" s="16"/>
      <c r="E69" s="16">
        <v>8000</v>
      </c>
      <c r="F69" s="16">
        <v>554</v>
      </c>
      <c r="G69" s="16">
        <f t="shared" si="0"/>
        <v>7446</v>
      </c>
    </row>
    <row r="70" spans="1:7" ht="51">
      <c r="A70" s="17" t="s">
        <v>320</v>
      </c>
      <c r="B70" s="14" t="s">
        <v>307</v>
      </c>
      <c r="C70" s="15" t="s">
        <v>397</v>
      </c>
      <c r="D70" s="16"/>
      <c r="E70" s="16">
        <v>528000</v>
      </c>
      <c r="F70" s="16">
        <v>140565.97</v>
      </c>
      <c r="G70" s="16">
        <f t="shared" si="0"/>
        <v>387434.03</v>
      </c>
    </row>
    <row r="71" spans="1:7" ht="38.25">
      <c r="A71" s="17" t="s">
        <v>329</v>
      </c>
      <c r="B71" s="14" t="s">
        <v>307</v>
      </c>
      <c r="C71" s="15" t="s">
        <v>398</v>
      </c>
      <c r="D71" s="16"/>
      <c r="E71" s="16">
        <v>300000</v>
      </c>
      <c r="F71" s="16">
        <v>0</v>
      </c>
      <c r="G71" s="16">
        <f aca="true" t="shared" si="1" ref="G71:G134">E71-F71</f>
        <v>300000</v>
      </c>
    </row>
    <row r="72" spans="1:7" ht="38.25">
      <c r="A72" s="17" t="s">
        <v>331</v>
      </c>
      <c r="B72" s="14" t="s">
        <v>307</v>
      </c>
      <c r="C72" s="15" t="s">
        <v>399</v>
      </c>
      <c r="D72" s="16"/>
      <c r="E72" s="16">
        <v>300000</v>
      </c>
      <c r="F72" s="16">
        <v>0</v>
      </c>
      <c r="G72" s="16">
        <f t="shared" si="1"/>
        <v>300000</v>
      </c>
    </row>
    <row r="73" spans="1:7" ht="13.5">
      <c r="A73" s="17" t="s">
        <v>333</v>
      </c>
      <c r="B73" s="14" t="s">
        <v>307</v>
      </c>
      <c r="C73" s="15" t="s">
        <v>400</v>
      </c>
      <c r="D73" s="16"/>
      <c r="E73" s="16">
        <v>300000</v>
      </c>
      <c r="F73" s="16">
        <v>0</v>
      </c>
      <c r="G73" s="16">
        <f t="shared" si="1"/>
        <v>300000</v>
      </c>
    </row>
    <row r="74" spans="1:7" ht="13.5">
      <c r="A74" s="17" t="s">
        <v>401</v>
      </c>
      <c r="B74" s="14" t="s">
        <v>307</v>
      </c>
      <c r="C74" s="15" t="s">
        <v>402</v>
      </c>
      <c r="D74" s="16"/>
      <c r="E74" s="16">
        <v>289400</v>
      </c>
      <c r="F74" s="16">
        <v>0</v>
      </c>
      <c r="G74" s="16">
        <f t="shared" si="1"/>
        <v>289400</v>
      </c>
    </row>
    <row r="75" spans="1:7" ht="38.25">
      <c r="A75" s="17" t="s">
        <v>329</v>
      </c>
      <c r="B75" s="14" t="s">
        <v>307</v>
      </c>
      <c r="C75" s="15" t="s">
        <v>403</v>
      </c>
      <c r="D75" s="16"/>
      <c r="E75" s="16">
        <v>289400</v>
      </c>
      <c r="F75" s="16">
        <v>0</v>
      </c>
      <c r="G75" s="16">
        <f t="shared" si="1"/>
        <v>289400</v>
      </c>
    </row>
    <row r="76" spans="1:7" ht="38.25">
      <c r="A76" s="17" t="s">
        <v>331</v>
      </c>
      <c r="B76" s="14" t="s">
        <v>307</v>
      </c>
      <c r="C76" s="15" t="s">
        <v>404</v>
      </c>
      <c r="D76" s="16"/>
      <c r="E76" s="16">
        <v>289400</v>
      </c>
      <c r="F76" s="16">
        <v>0</v>
      </c>
      <c r="G76" s="16">
        <f t="shared" si="1"/>
        <v>289400</v>
      </c>
    </row>
    <row r="77" spans="1:7" ht="13.5">
      <c r="A77" s="17" t="s">
        <v>333</v>
      </c>
      <c r="B77" s="14" t="s">
        <v>307</v>
      </c>
      <c r="C77" s="15" t="s">
        <v>405</v>
      </c>
      <c r="D77" s="16"/>
      <c r="E77" s="16">
        <v>289400</v>
      </c>
      <c r="F77" s="16">
        <v>0</v>
      </c>
      <c r="G77" s="16">
        <f t="shared" si="1"/>
        <v>289400</v>
      </c>
    </row>
    <row r="78" spans="1:7" ht="25.5">
      <c r="A78" s="17" t="s">
        <v>406</v>
      </c>
      <c r="B78" s="14" t="s">
        <v>307</v>
      </c>
      <c r="C78" s="15" t="s">
        <v>407</v>
      </c>
      <c r="D78" s="16"/>
      <c r="E78" s="16">
        <v>7822600</v>
      </c>
      <c r="F78" s="16">
        <v>1398297.89</v>
      </c>
      <c r="G78" s="16">
        <f t="shared" si="1"/>
        <v>6424302.11</v>
      </c>
    </row>
    <row r="79" spans="1:7" ht="51">
      <c r="A79" s="17" t="s">
        <v>408</v>
      </c>
      <c r="B79" s="14" t="s">
        <v>307</v>
      </c>
      <c r="C79" s="15" t="s">
        <v>409</v>
      </c>
      <c r="D79" s="16"/>
      <c r="E79" s="16">
        <v>6311000</v>
      </c>
      <c r="F79" s="16">
        <v>1398297.89</v>
      </c>
      <c r="G79" s="16">
        <f t="shared" si="1"/>
        <v>4912702.11</v>
      </c>
    </row>
    <row r="80" spans="1:7" ht="76.5">
      <c r="A80" s="17" t="s">
        <v>312</v>
      </c>
      <c r="B80" s="14" t="s">
        <v>307</v>
      </c>
      <c r="C80" s="15" t="s">
        <v>410</v>
      </c>
      <c r="D80" s="16"/>
      <c r="E80" s="16">
        <v>5323704</v>
      </c>
      <c r="F80" s="16">
        <v>1306383.89</v>
      </c>
      <c r="G80" s="16">
        <f t="shared" si="1"/>
        <v>4017320.1100000003</v>
      </c>
    </row>
    <row r="81" spans="1:7" ht="25.5">
      <c r="A81" s="17" t="s">
        <v>411</v>
      </c>
      <c r="B81" s="14" t="s">
        <v>307</v>
      </c>
      <c r="C81" s="15" t="s">
        <v>412</v>
      </c>
      <c r="D81" s="16"/>
      <c r="E81" s="16">
        <v>5323704</v>
      </c>
      <c r="F81" s="16">
        <v>1306383.89</v>
      </c>
      <c r="G81" s="16">
        <f t="shared" si="1"/>
        <v>4017320.1100000003</v>
      </c>
    </row>
    <row r="82" spans="1:7" ht="13.5">
      <c r="A82" s="17" t="s">
        <v>413</v>
      </c>
      <c r="B82" s="14" t="s">
        <v>307</v>
      </c>
      <c r="C82" s="15" t="s">
        <v>414</v>
      </c>
      <c r="D82" s="16"/>
      <c r="E82" s="16">
        <v>4100000</v>
      </c>
      <c r="F82" s="16">
        <v>1020531.36</v>
      </c>
      <c r="G82" s="16">
        <f t="shared" si="1"/>
        <v>3079468.64</v>
      </c>
    </row>
    <row r="83" spans="1:7" ht="51">
      <c r="A83" s="17" t="s">
        <v>415</v>
      </c>
      <c r="B83" s="14" t="s">
        <v>307</v>
      </c>
      <c r="C83" s="15" t="s">
        <v>416</v>
      </c>
      <c r="D83" s="16"/>
      <c r="E83" s="16">
        <v>1223704</v>
      </c>
      <c r="F83" s="16">
        <v>285852.53</v>
      </c>
      <c r="G83" s="16">
        <f t="shared" si="1"/>
        <v>937851.47</v>
      </c>
    </row>
    <row r="84" spans="1:7" ht="38.25">
      <c r="A84" s="17" t="s">
        <v>329</v>
      </c>
      <c r="B84" s="14" t="s">
        <v>307</v>
      </c>
      <c r="C84" s="15" t="s">
        <v>417</v>
      </c>
      <c r="D84" s="16"/>
      <c r="E84" s="16">
        <v>987296</v>
      </c>
      <c r="F84" s="16">
        <v>91914</v>
      </c>
      <c r="G84" s="16">
        <f t="shared" si="1"/>
        <v>895382</v>
      </c>
    </row>
    <row r="85" spans="1:7" ht="38.25">
      <c r="A85" s="17" t="s">
        <v>331</v>
      </c>
      <c r="B85" s="14" t="s">
        <v>307</v>
      </c>
      <c r="C85" s="15" t="s">
        <v>418</v>
      </c>
      <c r="D85" s="16"/>
      <c r="E85" s="16">
        <v>987296</v>
      </c>
      <c r="F85" s="16">
        <v>91914</v>
      </c>
      <c r="G85" s="16">
        <f t="shared" si="1"/>
        <v>895382</v>
      </c>
    </row>
    <row r="86" spans="1:7" ht="13.5">
      <c r="A86" s="17" t="s">
        <v>333</v>
      </c>
      <c r="B86" s="14" t="s">
        <v>307</v>
      </c>
      <c r="C86" s="15" t="s">
        <v>419</v>
      </c>
      <c r="D86" s="16"/>
      <c r="E86" s="16">
        <v>987296</v>
      </c>
      <c r="F86" s="16">
        <v>91914</v>
      </c>
      <c r="G86" s="16">
        <f t="shared" si="1"/>
        <v>895382</v>
      </c>
    </row>
    <row r="87" spans="1:7" ht="38.25">
      <c r="A87" s="17" t="s">
        <v>420</v>
      </c>
      <c r="B87" s="14" t="s">
        <v>307</v>
      </c>
      <c r="C87" s="15" t="s">
        <v>421</v>
      </c>
      <c r="D87" s="16"/>
      <c r="E87" s="16">
        <v>1511600</v>
      </c>
      <c r="F87" s="16">
        <v>0</v>
      </c>
      <c r="G87" s="16">
        <f t="shared" si="1"/>
        <v>1511600</v>
      </c>
    </row>
    <row r="88" spans="1:7" ht="38.25">
      <c r="A88" s="17" t="s">
        <v>329</v>
      </c>
      <c r="B88" s="14" t="s">
        <v>307</v>
      </c>
      <c r="C88" s="15" t="s">
        <v>422</v>
      </c>
      <c r="D88" s="16"/>
      <c r="E88" s="16">
        <v>1511600</v>
      </c>
      <c r="F88" s="16">
        <v>0</v>
      </c>
      <c r="G88" s="16">
        <f t="shared" si="1"/>
        <v>1511600</v>
      </c>
    </row>
    <row r="89" spans="1:7" ht="38.25">
      <c r="A89" s="17" t="s">
        <v>331</v>
      </c>
      <c r="B89" s="14" t="s">
        <v>307</v>
      </c>
      <c r="C89" s="15" t="s">
        <v>423</v>
      </c>
      <c r="D89" s="16"/>
      <c r="E89" s="16">
        <v>1511600</v>
      </c>
      <c r="F89" s="16">
        <v>0</v>
      </c>
      <c r="G89" s="16">
        <f t="shared" si="1"/>
        <v>1511600</v>
      </c>
    </row>
    <row r="90" spans="1:7" ht="13.5">
      <c r="A90" s="17" t="s">
        <v>333</v>
      </c>
      <c r="B90" s="14" t="s">
        <v>307</v>
      </c>
      <c r="C90" s="15" t="s">
        <v>424</v>
      </c>
      <c r="D90" s="16"/>
      <c r="E90" s="16">
        <v>1511600</v>
      </c>
      <c r="F90" s="16">
        <v>0</v>
      </c>
      <c r="G90" s="16">
        <f t="shared" si="1"/>
        <v>1511600</v>
      </c>
    </row>
    <row r="91" spans="1:7" ht="13.5">
      <c r="A91" s="17" t="s">
        <v>425</v>
      </c>
      <c r="B91" s="14" t="s">
        <v>307</v>
      </c>
      <c r="C91" s="15" t="s">
        <v>426</v>
      </c>
      <c r="D91" s="16"/>
      <c r="E91" s="16">
        <v>118312070</v>
      </c>
      <c r="F91" s="16">
        <v>12423100.31</v>
      </c>
      <c r="G91" s="16">
        <f t="shared" si="1"/>
        <v>105888969.69</v>
      </c>
    </row>
    <row r="92" spans="1:7" ht="13.5">
      <c r="A92" s="17" t="s">
        <v>427</v>
      </c>
      <c r="B92" s="14" t="s">
        <v>307</v>
      </c>
      <c r="C92" s="15" t="s">
        <v>428</v>
      </c>
      <c r="D92" s="16"/>
      <c r="E92" s="16">
        <v>2679100</v>
      </c>
      <c r="F92" s="16">
        <v>164390.92</v>
      </c>
      <c r="G92" s="16">
        <f t="shared" si="1"/>
        <v>2514709.08</v>
      </c>
    </row>
    <row r="93" spans="1:7" ht="38.25">
      <c r="A93" s="17" t="s">
        <v>329</v>
      </c>
      <c r="B93" s="14" t="s">
        <v>307</v>
      </c>
      <c r="C93" s="15" t="s">
        <v>429</v>
      </c>
      <c r="D93" s="16"/>
      <c r="E93" s="16">
        <v>2679100</v>
      </c>
      <c r="F93" s="16">
        <v>164390.92</v>
      </c>
      <c r="G93" s="16">
        <f t="shared" si="1"/>
        <v>2514709.08</v>
      </c>
    </row>
    <row r="94" spans="1:7" ht="38.25">
      <c r="A94" s="17" t="s">
        <v>331</v>
      </c>
      <c r="B94" s="14" t="s">
        <v>307</v>
      </c>
      <c r="C94" s="15" t="s">
        <v>430</v>
      </c>
      <c r="D94" s="16"/>
      <c r="E94" s="16">
        <v>2679100</v>
      </c>
      <c r="F94" s="16">
        <v>164390.92</v>
      </c>
      <c r="G94" s="16">
        <f t="shared" si="1"/>
        <v>2514709.08</v>
      </c>
    </row>
    <row r="95" spans="1:7" ht="13.5">
      <c r="A95" s="17" t="s">
        <v>333</v>
      </c>
      <c r="B95" s="14" t="s">
        <v>307</v>
      </c>
      <c r="C95" s="15" t="s">
        <v>431</v>
      </c>
      <c r="D95" s="16"/>
      <c r="E95" s="16">
        <v>2679100</v>
      </c>
      <c r="F95" s="16">
        <v>164390.92</v>
      </c>
      <c r="G95" s="16">
        <f t="shared" si="1"/>
        <v>2514709.08</v>
      </c>
    </row>
    <row r="96" spans="1:7" ht="13.5">
      <c r="A96" s="17" t="s">
        <v>432</v>
      </c>
      <c r="B96" s="14" t="s">
        <v>307</v>
      </c>
      <c r="C96" s="15" t="s">
        <v>433</v>
      </c>
      <c r="D96" s="16"/>
      <c r="E96" s="16">
        <v>9863000</v>
      </c>
      <c r="F96" s="16">
        <v>2335843.23</v>
      </c>
      <c r="G96" s="16">
        <f t="shared" si="1"/>
        <v>7527156.77</v>
      </c>
    </row>
    <row r="97" spans="1:7" ht="38.25">
      <c r="A97" s="17" t="s">
        <v>329</v>
      </c>
      <c r="B97" s="14" t="s">
        <v>307</v>
      </c>
      <c r="C97" s="15" t="s">
        <v>434</v>
      </c>
      <c r="D97" s="16"/>
      <c r="E97" s="16">
        <v>9863000</v>
      </c>
      <c r="F97" s="16">
        <v>2335843.23</v>
      </c>
      <c r="G97" s="16">
        <f t="shared" si="1"/>
        <v>7527156.77</v>
      </c>
    </row>
    <row r="98" spans="1:7" ht="38.25">
      <c r="A98" s="17" t="s">
        <v>331</v>
      </c>
      <c r="B98" s="14" t="s">
        <v>307</v>
      </c>
      <c r="C98" s="15" t="s">
        <v>435</v>
      </c>
      <c r="D98" s="16"/>
      <c r="E98" s="16">
        <v>9863000</v>
      </c>
      <c r="F98" s="16">
        <v>2335843.23</v>
      </c>
      <c r="G98" s="16">
        <f t="shared" si="1"/>
        <v>7527156.77</v>
      </c>
    </row>
    <row r="99" spans="1:7" ht="13.5">
      <c r="A99" s="17" t="s">
        <v>333</v>
      </c>
      <c r="B99" s="14" t="s">
        <v>307</v>
      </c>
      <c r="C99" s="15" t="s">
        <v>436</v>
      </c>
      <c r="D99" s="16"/>
      <c r="E99" s="16">
        <v>9863000</v>
      </c>
      <c r="F99" s="16">
        <v>2335843.23</v>
      </c>
      <c r="G99" s="16">
        <f t="shared" si="1"/>
        <v>7527156.77</v>
      </c>
    </row>
    <row r="100" spans="1:7" ht="13.5">
      <c r="A100" s="17" t="s">
        <v>437</v>
      </c>
      <c r="B100" s="14" t="s">
        <v>307</v>
      </c>
      <c r="C100" s="15" t="s">
        <v>438</v>
      </c>
      <c r="D100" s="16"/>
      <c r="E100" s="16">
        <v>101838970</v>
      </c>
      <c r="F100" s="16">
        <v>9814670</v>
      </c>
      <c r="G100" s="16">
        <f t="shared" si="1"/>
        <v>92024300</v>
      </c>
    </row>
    <row r="101" spans="1:7" ht="38.25">
      <c r="A101" s="17" t="s">
        <v>329</v>
      </c>
      <c r="B101" s="14" t="s">
        <v>307</v>
      </c>
      <c r="C101" s="15" t="s">
        <v>439</v>
      </c>
      <c r="D101" s="16"/>
      <c r="E101" s="16">
        <v>79231300</v>
      </c>
      <c r="F101" s="16">
        <v>0</v>
      </c>
      <c r="G101" s="16">
        <f t="shared" si="1"/>
        <v>79231300</v>
      </c>
    </row>
    <row r="102" spans="1:7" ht="38.25">
      <c r="A102" s="17" t="s">
        <v>331</v>
      </c>
      <c r="B102" s="14" t="s">
        <v>307</v>
      </c>
      <c r="C102" s="15" t="s">
        <v>440</v>
      </c>
      <c r="D102" s="16"/>
      <c r="E102" s="16">
        <v>79231300</v>
      </c>
      <c r="F102" s="16">
        <v>0</v>
      </c>
      <c r="G102" s="16">
        <f t="shared" si="1"/>
        <v>79231300</v>
      </c>
    </row>
    <row r="103" spans="1:7" ht="13.5">
      <c r="A103" s="17" t="s">
        <v>333</v>
      </c>
      <c r="B103" s="14" t="s">
        <v>307</v>
      </c>
      <c r="C103" s="15" t="s">
        <v>441</v>
      </c>
      <c r="D103" s="16"/>
      <c r="E103" s="16">
        <v>79231300</v>
      </c>
      <c r="F103" s="16">
        <v>0</v>
      </c>
      <c r="G103" s="16">
        <f t="shared" si="1"/>
        <v>79231300</v>
      </c>
    </row>
    <row r="104" spans="1:7" ht="38.25">
      <c r="A104" s="17" t="s">
        <v>379</v>
      </c>
      <c r="B104" s="14" t="s">
        <v>307</v>
      </c>
      <c r="C104" s="15" t="s">
        <v>442</v>
      </c>
      <c r="D104" s="16"/>
      <c r="E104" s="16">
        <v>22607670</v>
      </c>
      <c r="F104" s="16">
        <v>9814670</v>
      </c>
      <c r="G104" s="16">
        <f t="shared" si="1"/>
        <v>12793000</v>
      </c>
    </row>
    <row r="105" spans="1:7" ht="13.5">
      <c r="A105" s="17" t="s">
        <v>443</v>
      </c>
      <c r="B105" s="14" t="s">
        <v>307</v>
      </c>
      <c r="C105" s="15" t="s">
        <v>444</v>
      </c>
      <c r="D105" s="16"/>
      <c r="E105" s="16">
        <v>22607670</v>
      </c>
      <c r="F105" s="16">
        <v>9814670</v>
      </c>
      <c r="G105" s="16">
        <f t="shared" si="1"/>
        <v>12793000</v>
      </c>
    </row>
    <row r="106" spans="1:7" ht="63.75">
      <c r="A106" s="17" t="s">
        <v>445</v>
      </c>
      <c r="B106" s="14" t="s">
        <v>307</v>
      </c>
      <c r="C106" s="15" t="s">
        <v>446</v>
      </c>
      <c r="D106" s="16"/>
      <c r="E106" s="16">
        <v>18633000</v>
      </c>
      <c r="F106" s="16">
        <v>5840000</v>
      </c>
      <c r="G106" s="16">
        <f t="shared" si="1"/>
        <v>12793000</v>
      </c>
    </row>
    <row r="107" spans="1:7" ht="25.5">
      <c r="A107" s="17" t="s">
        <v>447</v>
      </c>
      <c r="B107" s="14" t="s">
        <v>307</v>
      </c>
      <c r="C107" s="15" t="s">
        <v>448</v>
      </c>
      <c r="D107" s="16"/>
      <c r="E107" s="16">
        <v>3974670</v>
      </c>
      <c r="F107" s="16">
        <v>3974670</v>
      </c>
      <c r="G107" s="16">
        <f t="shared" si="1"/>
        <v>0</v>
      </c>
    </row>
    <row r="108" spans="1:7" ht="13.5">
      <c r="A108" s="17" t="s">
        <v>449</v>
      </c>
      <c r="B108" s="14" t="s">
        <v>307</v>
      </c>
      <c r="C108" s="15" t="s">
        <v>450</v>
      </c>
      <c r="D108" s="16"/>
      <c r="E108" s="16">
        <v>901000</v>
      </c>
      <c r="F108" s="16">
        <v>0</v>
      </c>
      <c r="G108" s="16">
        <f t="shared" si="1"/>
        <v>901000</v>
      </c>
    </row>
    <row r="109" spans="1:7" ht="38.25">
      <c r="A109" s="17" t="s">
        <v>379</v>
      </c>
      <c r="B109" s="14" t="s">
        <v>307</v>
      </c>
      <c r="C109" s="15" t="s">
        <v>451</v>
      </c>
      <c r="D109" s="16"/>
      <c r="E109" s="16">
        <v>901000</v>
      </c>
      <c r="F109" s="16">
        <v>0</v>
      </c>
      <c r="G109" s="16">
        <f t="shared" si="1"/>
        <v>901000</v>
      </c>
    </row>
    <row r="110" spans="1:7" ht="13.5">
      <c r="A110" s="17" t="s">
        <v>443</v>
      </c>
      <c r="B110" s="14" t="s">
        <v>307</v>
      </c>
      <c r="C110" s="15" t="s">
        <v>452</v>
      </c>
      <c r="D110" s="16"/>
      <c r="E110" s="16">
        <v>672000</v>
      </c>
      <c r="F110" s="16">
        <v>0</v>
      </c>
      <c r="G110" s="16">
        <f t="shared" si="1"/>
        <v>672000</v>
      </c>
    </row>
    <row r="111" spans="1:7" ht="25.5">
      <c r="A111" s="17" t="s">
        <v>447</v>
      </c>
      <c r="B111" s="14" t="s">
        <v>307</v>
      </c>
      <c r="C111" s="15" t="s">
        <v>453</v>
      </c>
      <c r="D111" s="16"/>
      <c r="E111" s="16">
        <v>672000</v>
      </c>
      <c r="F111" s="16">
        <v>0</v>
      </c>
      <c r="G111" s="16">
        <f t="shared" si="1"/>
        <v>672000</v>
      </c>
    </row>
    <row r="112" spans="1:7" ht="13.5">
      <c r="A112" s="17" t="s">
        <v>381</v>
      </c>
      <c r="B112" s="14" t="s">
        <v>307</v>
      </c>
      <c r="C112" s="15" t="s">
        <v>454</v>
      </c>
      <c r="D112" s="16"/>
      <c r="E112" s="16">
        <v>229000</v>
      </c>
      <c r="F112" s="16">
        <v>0</v>
      </c>
      <c r="G112" s="16">
        <f t="shared" si="1"/>
        <v>229000</v>
      </c>
    </row>
    <row r="113" spans="1:7" ht="25.5">
      <c r="A113" s="17" t="s">
        <v>455</v>
      </c>
      <c r="B113" s="14" t="s">
        <v>307</v>
      </c>
      <c r="C113" s="15" t="s">
        <v>456</v>
      </c>
      <c r="D113" s="16"/>
      <c r="E113" s="16">
        <v>229000</v>
      </c>
      <c r="F113" s="16">
        <v>0</v>
      </c>
      <c r="G113" s="16">
        <f t="shared" si="1"/>
        <v>229000</v>
      </c>
    </row>
    <row r="114" spans="1:7" ht="25.5">
      <c r="A114" s="17" t="s">
        <v>457</v>
      </c>
      <c r="B114" s="14" t="s">
        <v>307</v>
      </c>
      <c r="C114" s="15" t="s">
        <v>458</v>
      </c>
      <c r="D114" s="16"/>
      <c r="E114" s="16">
        <v>3030000</v>
      </c>
      <c r="F114" s="16">
        <v>108196.16</v>
      </c>
      <c r="G114" s="16">
        <f t="shared" si="1"/>
        <v>2921803.84</v>
      </c>
    </row>
    <row r="115" spans="1:7" ht="38.25">
      <c r="A115" s="17" t="s">
        <v>329</v>
      </c>
      <c r="B115" s="14" t="s">
        <v>307</v>
      </c>
      <c r="C115" s="15" t="s">
        <v>459</v>
      </c>
      <c r="D115" s="16"/>
      <c r="E115" s="16">
        <v>805000</v>
      </c>
      <c r="F115" s="16">
        <v>108196.16</v>
      </c>
      <c r="G115" s="16">
        <f t="shared" si="1"/>
        <v>696803.84</v>
      </c>
    </row>
    <row r="116" spans="1:7" ht="38.25">
      <c r="A116" s="17" t="s">
        <v>331</v>
      </c>
      <c r="B116" s="14" t="s">
        <v>307</v>
      </c>
      <c r="C116" s="15" t="s">
        <v>460</v>
      </c>
      <c r="D116" s="16"/>
      <c r="E116" s="16">
        <v>805000</v>
      </c>
      <c r="F116" s="16">
        <v>108196.16</v>
      </c>
      <c r="G116" s="16">
        <f t="shared" si="1"/>
        <v>696803.84</v>
      </c>
    </row>
    <row r="117" spans="1:7" ht="13.5">
      <c r="A117" s="17" t="s">
        <v>333</v>
      </c>
      <c r="B117" s="14" t="s">
        <v>307</v>
      </c>
      <c r="C117" s="15" t="s">
        <v>461</v>
      </c>
      <c r="D117" s="16"/>
      <c r="E117" s="16">
        <v>805000</v>
      </c>
      <c r="F117" s="16">
        <v>108196.16</v>
      </c>
      <c r="G117" s="16">
        <f t="shared" si="1"/>
        <v>696803.84</v>
      </c>
    </row>
    <row r="118" spans="1:7" ht="38.25">
      <c r="A118" s="17" t="s">
        <v>462</v>
      </c>
      <c r="B118" s="14" t="s">
        <v>307</v>
      </c>
      <c r="C118" s="15" t="s">
        <v>463</v>
      </c>
      <c r="D118" s="16"/>
      <c r="E118" s="16">
        <v>2000000</v>
      </c>
      <c r="F118" s="16">
        <v>0</v>
      </c>
      <c r="G118" s="16">
        <f t="shared" si="1"/>
        <v>2000000</v>
      </c>
    </row>
    <row r="119" spans="1:7" ht="13.5">
      <c r="A119" s="17" t="s">
        <v>464</v>
      </c>
      <c r="B119" s="14" t="s">
        <v>307</v>
      </c>
      <c r="C119" s="15" t="s">
        <v>465</v>
      </c>
      <c r="D119" s="16"/>
      <c r="E119" s="16">
        <v>2000000</v>
      </c>
      <c r="F119" s="16">
        <v>0</v>
      </c>
      <c r="G119" s="16">
        <f t="shared" si="1"/>
        <v>2000000</v>
      </c>
    </row>
    <row r="120" spans="1:7" ht="38.25">
      <c r="A120" s="17" t="s">
        <v>466</v>
      </c>
      <c r="B120" s="14" t="s">
        <v>307</v>
      </c>
      <c r="C120" s="15" t="s">
        <v>467</v>
      </c>
      <c r="D120" s="16"/>
      <c r="E120" s="16">
        <v>2000000</v>
      </c>
      <c r="F120" s="16">
        <v>0</v>
      </c>
      <c r="G120" s="16">
        <f t="shared" si="1"/>
        <v>2000000</v>
      </c>
    </row>
    <row r="121" spans="1:7" ht="13.5">
      <c r="A121" s="17" t="s">
        <v>335</v>
      </c>
      <c r="B121" s="14" t="s">
        <v>307</v>
      </c>
      <c r="C121" s="15" t="s">
        <v>468</v>
      </c>
      <c r="D121" s="16"/>
      <c r="E121" s="16">
        <v>225000</v>
      </c>
      <c r="F121" s="16">
        <v>0</v>
      </c>
      <c r="G121" s="16">
        <f t="shared" si="1"/>
        <v>225000</v>
      </c>
    </row>
    <row r="122" spans="1:7" ht="63.75">
      <c r="A122" s="17" t="s">
        <v>469</v>
      </c>
      <c r="B122" s="14" t="s">
        <v>307</v>
      </c>
      <c r="C122" s="15" t="s">
        <v>470</v>
      </c>
      <c r="D122" s="16"/>
      <c r="E122" s="16">
        <v>225000</v>
      </c>
      <c r="F122" s="16">
        <v>0</v>
      </c>
      <c r="G122" s="16">
        <f t="shared" si="1"/>
        <v>225000</v>
      </c>
    </row>
    <row r="123" spans="1:7" ht="63.75">
      <c r="A123" s="17" t="s">
        <v>471</v>
      </c>
      <c r="B123" s="14" t="s">
        <v>307</v>
      </c>
      <c r="C123" s="15" t="s">
        <v>472</v>
      </c>
      <c r="D123" s="16"/>
      <c r="E123" s="16">
        <v>225000</v>
      </c>
      <c r="F123" s="16">
        <v>0</v>
      </c>
      <c r="G123" s="16">
        <f t="shared" si="1"/>
        <v>225000</v>
      </c>
    </row>
    <row r="124" spans="1:7" ht="13.5">
      <c r="A124" s="17" t="s">
        <v>473</v>
      </c>
      <c r="B124" s="14" t="s">
        <v>307</v>
      </c>
      <c r="C124" s="15" t="s">
        <v>474</v>
      </c>
      <c r="D124" s="16"/>
      <c r="E124" s="16">
        <v>67481613</v>
      </c>
      <c r="F124" s="16">
        <v>9697822.78</v>
      </c>
      <c r="G124" s="16">
        <f t="shared" si="1"/>
        <v>57783790.22</v>
      </c>
    </row>
    <row r="125" spans="1:7" ht="13.5">
      <c r="A125" s="17" t="s">
        <v>475</v>
      </c>
      <c r="B125" s="14" t="s">
        <v>307</v>
      </c>
      <c r="C125" s="15" t="s">
        <v>476</v>
      </c>
      <c r="D125" s="16"/>
      <c r="E125" s="16">
        <v>14104000</v>
      </c>
      <c r="F125" s="16">
        <v>886706.67</v>
      </c>
      <c r="G125" s="16">
        <f t="shared" si="1"/>
        <v>13217293.33</v>
      </c>
    </row>
    <row r="126" spans="1:7" ht="38.25">
      <c r="A126" s="17" t="s">
        <v>329</v>
      </c>
      <c r="B126" s="14" t="s">
        <v>307</v>
      </c>
      <c r="C126" s="15" t="s">
        <v>477</v>
      </c>
      <c r="D126" s="16"/>
      <c r="E126" s="16">
        <v>5953000</v>
      </c>
      <c r="F126" s="16">
        <v>886706.67</v>
      </c>
      <c r="G126" s="16">
        <f t="shared" si="1"/>
        <v>5066293.33</v>
      </c>
    </row>
    <row r="127" spans="1:7" ht="38.25">
      <c r="A127" s="17" t="s">
        <v>331</v>
      </c>
      <c r="B127" s="14" t="s">
        <v>307</v>
      </c>
      <c r="C127" s="15" t="s">
        <v>478</v>
      </c>
      <c r="D127" s="16"/>
      <c r="E127" s="16">
        <v>5953000</v>
      </c>
      <c r="F127" s="16">
        <v>886706.67</v>
      </c>
      <c r="G127" s="16">
        <f t="shared" si="1"/>
        <v>5066293.33</v>
      </c>
    </row>
    <row r="128" spans="1:7" ht="13.5">
      <c r="A128" s="17" t="s">
        <v>333</v>
      </c>
      <c r="B128" s="14" t="s">
        <v>307</v>
      </c>
      <c r="C128" s="15" t="s">
        <v>479</v>
      </c>
      <c r="D128" s="16"/>
      <c r="E128" s="16">
        <v>5953000</v>
      </c>
      <c r="F128" s="16">
        <v>886706.67</v>
      </c>
      <c r="G128" s="16">
        <f t="shared" si="1"/>
        <v>5066293.33</v>
      </c>
    </row>
    <row r="129" spans="1:7" ht="13.5">
      <c r="A129" s="17" t="s">
        <v>335</v>
      </c>
      <c r="B129" s="14" t="s">
        <v>307</v>
      </c>
      <c r="C129" s="15" t="s">
        <v>480</v>
      </c>
      <c r="D129" s="16"/>
      <c r="E129" s="16">
        <v>8151000</v>
      </c>
      <c r="F129" s="16">
        <v>0</v>
      </c>
      <c r="G129" s="16">
        <f t="shared" si="1"/>
        <v>8151000</v>
      </c>
    </row>
    <row r="130" spans="1:7" ht="63.75">
      <c r="A130" s="17" t="s">
        <v>469</v>
      </c>
      <c r="B130" s="14" t="s">
        <v>307</v>
      </c>
      <c r="C130" s="15" t="s">
        <v>481</v>
      </c>
      <c r="D130" s="16"/>
      <c r="E130" s="16">
        <v>8151000</v>
      </c>
      <c r="F130" s="16">
        <v>0</v>
      </c>
      <c r="G130" s="16">
        <f t="shared" si="1"/>
        <v>8151000</v>
      </c>
    </row>
    <row r="131" spans="1:7" ht="63.75">
      <c r="A131" s="17" t="s">
        <v>482</v>
      </c>
      <c r="B131" s="14" t="s">
        <v>307</v>
      </c>
      <c r="C131" s="15" t="s">
        <v>483</v>
      </c>
      <c r="D131" s="16"/>
      <c r="E131" s="16">
        <v>8151000</v>
      </c>
      <c r="F131" s="16">
        <v>0</v>
      </c>
      <c r="G131" s="16">
        <f t="shared" si="1"/>
        <v>8151000</v>
      </c>
    </row>
    <row r="132" spans="1:7" ht="13.5">
      <c r="A132" s="17" t="s">
        <v>484</v>
      </c>
      <c r="B132" s="14" t="s">
        <v>307</v>
      </c>
      <c r="C132" s="15" t="s">
        <v>485</v>
      </c>
      <c r="D132" s="16"/>
      <c r="E132" s="16">
        <v>53377613</v>
      </c>
      <c r="F132" s="16">
        <v>8811116.11</v>
      </c>
      <c r="G132" s="16">
        <f t="shared" si="1"/>
        <v>44566496.89</v>
      </c>
    </row>
    <row r="133" spans="1:7" ht="38.25">
      <c r="A133" s="17" t="s">
        <v>329</v>
      </c>
      <c r="B133" s="14" t="s">
        <v>307</v>
      </c>
      <c r="C133" s="15" t="s">
        <v>486</v>
      </c>
      <c r="D133" s="16"/>
      <c r="E133" s="16">
        <v>37645530</v>
      </c>
      <c r="F133" s="16">
        <v>3853034.48</v>
      </c>
      <c r="G133" s="16">
        <f t="shared" si="1"/>
        <v>33792495.52</v>
      </c>
    </row>
    <row r="134" spans="1:7" ht="38.25">
      <c r="A134" s="17" t="s">
        <v>331</v>
      </c>
      <c r="B134" s="14" t="s">
        <v>307</v>
      </c>
      <c r="C134" s="15" t="s">
        <v>487</v>
      </c>
      <c r="D134" s="16"/>
      <c r="E134" s="16">
        <v>37645530</v>
      </c>
      <c r="F134" s="16">
        <v>3853034.48</v>
      </c>
      <c r="G134" s="16">
        <f t="shared" si="1"/>
        <v>33792495.52</v>
      </c>
    </row>
    <row r="135" spans="1:7" ht="13.5">
      <c r="A135" s="17" t="s">
        <v>333</v>
      </c>
      <c r="B135" s="14" t="s">
        <v>307</v>
      </c>
      <c r="C135" s="15" t="s">
        <v>488</v>
      </c>
      <c r="D135" s="16"/>
      <c r="E135" s="16">
        <v>37645530</v>
      </c>
      <c r="F135" s="16">
        <v>3853034.48</v>
      </c>
      <c r="G135" s="16">
        <f aca="true" t="shared" si="2" ref="G135:G198">E135-F135</f>
        <v>33792495.52</v>
      </c>
    </row>
    <row r="136" spans="1:7" ht="38.25">
      <c r="A136" s="17" t="s">
        <v>379</v>
      </c>
      <c r="B136" s="14" t="s">
        <v>307</v>
      </c>
      <c r="C136" s="15" t="s">
        <v>489</v>
      </c>
      <c r="D136" s="16"/>
      <c r="E136" s="16">
        <v>15186000</v>
      </c>
      <c r="F136" s="16">
        <v>4472000</v>
      </c>
      <c r="G136" s="16">
        <f t="shared" si="2"/>
        <v>10714000</v>
      </c>
    </row>
    <row r="137" spans="1:7" ht="13.5">
      <c r="A137" s="17" t="s">
        <v>443</v>
      </c>
      <c r="B137" s="14" t="s">
        <v>307</v>
      </c>
      <c r="C137" s="15" t="s">
        <v>490</v>
      </c>
      <c r="D137" s="16"/>
      <c r="E137" s="16">
        <v>15186000</v>
      </c>
      <c r="F137" s="16">
        <v>4472000</v>
      </c>
      <c r="G137" s="16">
        <f t="shared" si="2"/>
        <v>10714000</v>
      </c>
    </row>
    <row r="138" spans="1:7" ht="63.75">
      <c r="A138" s="17" t="s">
        <v>445</v>
      </c>
      <c r="B138" s="14" t="s">
        <v>307</v>
      </c>
      <c r="C138" s="15" t="s">
        <v>491</v>
      </c>
      <c r="D138" s="16"/>
      <c r="E138" s="16">
        <v>15186000</v>
      </c>
      <c r="F138" s="16">
        <v>4472000</v>
      </c>
      <c r="G138" s="16">
        <f t="shared" si="2"/>
        <v>10714000</v>
      </c>
    </row>
    <row r="139" spans="1:7" ht="13.5">
      <c r="A139" s="17" t="s">
        <v>335</v>
      </c>
      <c r="B139" s="14" t="s">
        <v>307</v>
      </c>
      <c r="C139" s="15" t="s">
        <v>492</v>
      </c>
      <c r="D139" s="16"/>
      <c r="E139" s="16">
        <v>546083</v>
      </c>
      <c r="F139" s="16">
        <v>486081.63</v>
      </c>
      <c r="G139" s="16">
        <f t="shared" si="2"/>
        <v>60001.369999999995</v>
      </c>
    </row>
    <row r="140" spans="1:7" ht="13.5">
      <c r="A140" s="17" t="s">
        <v>493</v>
      </c>
      <c r="B140" s="14" t="s">
        <v>307</v>
      </c>
      <c r="C140" s="15" t="s">
        <v>494</v>
      </c>
      <c r="D140" s="16"/>
      <c r="E140" s="16">
        <v>411083</v>
      </c>
      <c r="F140" s="16">
        <v>411081.63</v>
      </c>
      <c r="G140" s="16">
        <f t="shared" si="2"/>
        <v>1.3699999999953434</v>
      </c>
    </row>
    <row r="141" spans="1:7" ht="38.25">
      <c r="A141" s="17" t="s">
        <v>495</v>
      </c>
      <c r="B141" s="14" t="s">
        <v>307</v>
      </c>
      <c r="C141" s="15" t="s">
        <v>496</v>
      </c>
      <c r="D141" s="16"/>
      <c r="E141" s="16">
        <v>411083</v>
      </c>
      <c r="F141" s="16">
        <v>411081.63</v>
      </c>
      <c r="G141" s="16">
        <f t="shared" si="2"/>
        <v>1.3699999999953434</v>
      </c>
    </row>
    <row r="142" spans="1:7" ht="13.5">
      <c r="A142" s="17" t="s">
        <v>337</v>
      </c>
      <c r="B142" s="14" t="s">
        <v>307</v>
      </c>
      <c r="C142" s="15" t="s">
        <v>497</v>
      </c>
      <c r="D142" s="16"/>
      <c r="E142" s="16">
        <v>135000</v>
      </c>
      <c r="F142" s="16">
        <v>75000</v>
      </c>
      <c r="G142" s="16">
        <f t="shared" si="2"/>
        <v>60000</v>
      </c>
    </row>
    <row r="143" spans="1:7" ht="13.5">
      <c r="A143" s="17" t="s">
        <v>387</v>
      </c>
      <c r="B143" s="14" t="s">
        <v>307</v>
      </c>
      <c r="C143" s="15" t="s">
        <v>498</v>
      </c>
      <c r="D143" s="16"/>
      <c r="E143" s="16">
        <v>135000</v>
      </c>
      <c r="F143" s="16">
        <v>75000</v>
      </c>
      <c r="G143" s="16">
        <f t="shared" si="2"/>
        <v>60000</v>
      </c>
    </row>
    <row r="144" spans="1:7" ht="13.5">
      <c r="A144" s="17" t="s">
        <v>499</v>
      </c>
      <c r="B144" s="14" t="s">
        <v>307</v>
      </c>
      <c r="C144" s="15" t="s">
        <v>500</v>
      </c>
      <c r="D144" s="16"/>
      <c r="E144" s="16">
        <v>185000</v>
      </c>
      <c r="F144" s="16">
        <v>0</v>
      </c>
      <c r="G144" s="16">
        <f t="shared" si="2"/>
        <v>185000</v>
      </c>
    </row>
    <row r="145" spans="1:7" ht="25.5">
      <c r="A145" s="17" t="s">
        <v>501</v>
      </c>
      <c r="B145" s="14" t="s">
        <v>307</v>
      </c>
      <c r="C145" s="15" t="s">
        <v>502</v>
      </c>
      <c r="D145" s="16"/>
      <c r="E145" s="16">
        <v>185000</v>
      </c>
      <c r="F145" s="16">
        <v>0</v>
      </c>
      <c r="G145" s="16">
        <f t="shared" si="2"/>
        <v>185000</v>
      </c>
    </row>
    <row r="146" spans="1:7" ht="38.25">
      <c r="A146" s="17" t="s">
        <v>329</v>
      </c>
      <c r="B146" s="14" t="s">
        <v>307</v>
      </c>
      <c r="C146" s="15" t="s">
        <v>503</v>
      </c>
      <c r="D146" s="16"/>
      <c r="E146" s="16">
        <v>185000</v>
      </c>
      <c r="F146" s="16">
        <v>0</v>
      </c>
      <c r="G146" s="16">
        <f t="shared" si="2"/>
        <v>185000</v>
      </c>
    </row>
    <row r="147" spans="1:7" ht="38.25">
      <c r="A147" s="17" t="s">
        <v>331</v>
      </c>
      <c r="B147" s="14" t="s">
        <v>307</v>
      </c>
      <c r="C147" s="15" t="s">
        <v>504</v>
      </c>
      <c r="D147" s="16"/>
      <c r="E147" s="16">
        <v>185000</v>
      </c>
      <c r="F147" s="16">
        <v>0</v>
      </c>
      <c r="G147" s="16">
        <f t="shared" si="2"/>
        <v>185000</v>
      </c>
    </row>
    <row r="148" spans="1:7" ht="13.5">
      <c r="A148" s="17" t="s">
        <v>333</v>
      </c>
      <c r="B148" s="14" t="s">
        <v>307</v>
      </c>
      <c r="C148" s="15" t="s">
        <v>505</v>
      </c>
      <c r="D148" s="16"/>
      <c r="E148" s="16">
        <v>185000</v>
      </c>
      <c r="F148" s="16">
        <v>0</v>
      </c>
      <c r="G148" s="16">
        <f t="shared" si="2"/>
        <v>185000</v>
      </c>
    </row>
    <row r="149" spans="1:7" ht="13.5">
      <c r="A149" s="17" t="s">
        <v>506</v>
      </c>
      <c r="B149" s="14" t="s">
        <v>307</v>
      </c>
      <c r="C149" s="15" t="s">
        <v>507</v>
      </c>
      <c r="D149" s="16"/>
      <c r="E149" s="16">
        <v>646701720</v>
      </c>
      <c r="F149" s="16">
        <v>193358625.4</v>
      </c>
      <c r="G149" s="16">
        <f t="shared" si="2"/>
        <v>453343094.6</v>
      </c>
    </row>
    <row r="150" spans="1:7" ht="13.5">
      <c r="A150" s="17" t="s">
        <v>508</v>
      </c>
      <c r="B150" s="14" t="s">
        <v>307</v>
      </c>
      <c r="C150" s="15" t="s">
        <v>509</v>
      </c>
      <c r="D150" s="16"/>
      <c r="E150" s="16">
        <v>281392000</v>
      </c>
      <c r="F150" s="16">
        <v>84683400</v>
      </c>
      <c r="G150" s="16">
        <f t="shared" si="2"/>
        <v>196708600</v>
      </c>
    </row>
    <row r="151" spans="1:7" ht="38.25">
      <c r="A151" s="17" t="s">
        <v>379</v>
      </c>
      <c r="B151" s="14" t="s">
        <v>307</v>
      </c>
      <c r="C151" s="15" t="s">
        <v>510</v>
      </c>
      <c r="D151" s="16"/>
      <c r="E151" s="16">
        <v>281392000</v>
      </c>
      <c r="F151" s="16">
        <v>84683400</v>
      </c>
      <c r="G151" s="16">
        <f t="shared" si="2"/>
        <v>196708600</v>
      </c>
    </row>
    <row r="152" spans="1:7" ht="13.5">
      <c r="A152" s="17" t="s">
        <v>443</v>
      </c>
      <c r="B152" s="14" t="s">
        <v>307</v>
      </c>
      <c r="C152" s="15" t="s">
        <v>511</v>
      </c>
      <c r="D152" s="16"/>
      <c r="E152" s="16">
        <v>214035000</v>
      </c>
      <c r="F152" s="16">
        <v>64590300</v>
      </c>
      <c r="G152" s="16">
        <f t="shared" si="2"/>
        <v>149444700</v>
      </c>
    </row>
    <row r="153" spans="1:7" ht="63.75">
      <c r="A153" s="17" t="s">
        <v>445</v>
      </c>
      <c r="B153" s="14" t="s">
        <v>307</v>
      </c>
      <c r="C153" s="15" t="s">
        <v>512</v>
      </c>
      <c r="D153" s="16"/>
      <c r="E153" s="16">
        <v>213440000</v>
      </c>
      <c r="F153" s="16">
        <v>64366300</v>
      </c>
      <c r="G153" s="16">
        <f t="shared" si="2"/>
        <v>149073700</v>
      </c>
    </row>
    <row r="154" spans="1:7" ht="25.5">
      <c r="A154" s="17" t="s">
        <v>447</v>
      </c>
      <c r="B154" s="14" t="s">
        <v>307</v>
      </c>
      <c r="C154" s="15" t="s">
        <v>513</v>
      </c>
      <c r="D154" s="16"/>
      <c r="E154" s="16">
        <v>595000</v>
      </c>
      <c r="F154" s="16">
        <v>224000</v>
      </c>
      <c r="G154" s="16">
        <f t="shared" si="2"/>
        <v>371000</v>
      </c>
    </row>
    <row r="155" spans="1:7" ht="13.5">
      <c r="A155" s="17" t="s">
        <v>381</v>
      </c>
      <c r="B155" s="14" t="s">
        <v>307</v>
      </c>
      <c r="C155" s="15" t="s">
        <v>514</v>
      </c>
      <c r="D155" s="16"/>
      <c r="E155" s="16">
        <v>67357000</v>
      </c>
      <c r="F155" s="16">
        <v>20093100</v>
      </c>
      <c r="G155" s="16">
        <f t="shared" si="2"/>
        <v>47263900</v>
      </c>
    </row>
    <row r="156" spans="1:7" ht="63.75">
      <c r="A156" s="17" t="s">
        <v>383</v>
      </c>
      <c r="B156" s="14" t="s">
        <v>307</v>
      </c>
      <c r="C156" s="15" t="s">
        <v>515</v>
      </c>
      <c r="D156" s="16"/>
      <c r="E156" s="16">
        <v>67236000</v>
      </c>
      <c r="F156" s="16">
        <v>20080600</v>
      </c>
      <c r="G156" s="16">
        <f t="shared" si="2"/>
        <v>47155400</v>
      </c>
    </row>
    <row r="157" spans="1:7" ht="25.5">
      <c r="A157" s="17" t="s">
        <v>455</v>
      </c>
      <c r="B157" s="14" t="s">
        <v>307</v>
      </c>
      <c r="C157" s="15" t="s">
        <v>516</v>
      </c>
      <c r="D157" s="16"/>
      <c r="E157" s="16">
        <v>121000</v>
      </c>
      <c r="F157" s="16">
        <v>12500</v>
      </c>
      <c r="G157" s="16">
        <f t="shared" si="2"/>
        <v>108500</v>
      </c>
    </row>
    <row r="158" spans="1:7" ht="13.5">
      <c r="A158" s="17" t="s">
        <v>517</v>
      </c>
      <c r="B158" s="14" t="s">
        <v>307</v>
      </c>
      <c r="C158" s="15" t="s">
        <v>518</v>
      </c>
      <c r="D158" s="16"/>
      <c r="E158" s="16">
        <v>260137980</v>
      </c>
      <c r="F158" s="16">
        <v>77335105.4</v>
      </c>
      <c r="G158" s="16">
        <f t="shared" si="2"/>
        <v>182802874.6</v>
      </c>
    </row>
    <row r="159" spans="1:7" ht="38.25">
      <c r="A159" s="17" t="s">
        <v>329</v>
      </c>
      <c r="B159" s="14" t="s">
        <v>307</v>
      </c>
      <c r="C159" s="15" t="s">
        <v>519</v>
      </c>
      <c r="D159" s="16"/>
      <c r="E159" s="16">
        <v>16044720</v>
      </c>
      <c r="F159" s="16">
        <v>0</v>
      </c>
      <c r="G159" s="16">
        <f t="shared" si="2"/>
        <v>16044720</v>
      </c>
    </row>
    <row r="160" spans="1:7" ht="38.25">
      <c r="A160" s="17" t="s">
        <v>331</v>
      </c>
      <c r="B160" s="14" t="s">
        <v>307</v>
      </c>
      <c r="C160" s="15" t="s">
        <v>520</v>
      </c>
      <c r="D160" s="16"/>
      <c r="E160" s="16">
        <v>16044720</v>
      </c>
      <c r="F160" s="16">
        <v>0</v>
      </c>
      <c r="G160" s="16">
        <f t="shared" si="2"/>
        <v>16044720</v>
      </c>
    </row>
    <row r="161" spans="1:7" ht="38.25">
      <c r="A161" s="17" t="s">
        <v>521</v>
      </c>
      <c r="B161" s="14" t="s">
        <v>307</v>
      </c>
      <c r="C161" s="15" t="s">
        <v>522</v>
      </c>
      <c r="D161" s="16"/>
      <c r="E161" s="16">
        <v>7776430</v>
      </c>
      <c r="F161" s="16">
        <v>0</v>
      </c>
      <c r="G161" s="16">
        <f t="shared" si="2"/>
        <v>7776430</v>
      </c>
    </row>
    <row r="162" spans="1:7" ht="13.5">
      <c r="A162" s="17" t="s">
        <v>333</v>
      </c>
      <c r="B162" s="14" t="s">
        <v>307</v>
      </c>
      <c r="C162" s="15" t="s">
        <v>523</v>
      </c>
      <c r="D162" s="16"/>
      <c r="E162" s="16">
        <v>8268290</v>
      </c>
      <c r="F162" s="16">
        <v>0</v>
      </c>
      <c r="G162" s="16">
        <f t="shared" si="2"/>
        <v>8268290</v>
      </c>
    </row>
    <row r="163" spans="1:7" ht="38.25">
      <c r="A163" s="17" t="s">
        <v>379</v>
      </c>
      <c r="B163" s="14" t="s">
        <v>307</v>
      </c>
      <c r="C163" s="15" t="s">
        <v>524</v>
      </c>
      <c r="D163" s="16"/>
      <c r="E163" s="16">
        <v>244093260</v>
      </c>
      <c r="F163" s="16">
        <v>77335105.4</v>
      </c>
      <c r="G163" s="16">
        <f t="shared" si="2"/>
        <v>166758154.6</v>
      </c>
    </row>
    <row r="164" spans="1:7" ht="13.5">
      <c r="A164" s="17" t="s">
        <v>443</v>
      </c>
      <c r="B164" s="14" t="s">
        <v>307</v>
      </c>
      <c r="C164" s="15" t="s">
        <v>525</v>
      </c>
      <c r="D164" s="16"/>
      <c r="E164" s="16">
        <v>244093260</v>
      </c>
      <c r="F164" s="16">
        <v>77335105.4</v>
      </c>
      <c r="G164" s="16">
        <f t="shared" si="2"/>
        <v>166758154.6</v>
      </c>
    </row>
    <row r="165" spans="1:7" ht="63.75">
      <c r="A165" s="17" t="s">
        <v>445</v>
      </c>
      <c r="B165" s="14" t="s">
        <v>307</v>
      </c>
      <c r="C165" s="15" t="s">
        <v>526</v>
      </c>
      <c r="D165" s="16"/>
      <c r="E165" s="16">
        <v>225673000</v>
      </c>
      <c r="F165" s="16">
        <v>74297000</v>
      </c>
      <c r="G165" s="16">
        <f t="shared" si="2"/>
        <v>151376000</v>
      </c>
    </row>
    <row r="166" spans="1:7" ht="25.5">
      <c r="A166" s="17" t="s">
        <v>447</v>
      </c>
      <c r="B166" s="14" t="s">
        <v>307</v>
      </c>
      <c r="C166" s="15" t="s">
        <v>527</v>
      </c>
      <c r="D166" s="16"/>
      <c r="E166" s="16">
        <v>18420260</v>
      </c>
      <c r="F166" s="16">
        <v>3038105.4</v>
      </c>
      <c r="G166" s="16">
        <f t="shared" si="2"/>
        <v>15382154.6</v>
      </c>
    </row>
    <row r="167" spans="1:7" ht="13.5">
      <c r="A167" s="17" t="s">
        <v>528</v>
      </c>
      <c r="B167" s="14" t="s">
        <v>307</v>
      </c>
      <c r="C167" s="15" t="s">
        <v>529</v>
      </c>
      <c r="D167" s="16"/>
      <c r="E167" s="16">
        <v>53905000</v>
      </c>
      <c r="F167" s="16">
        <v>17323400</v>
      </c>
      <c r="G167" s="16">
        <f t="shared" si="2"/>
        <v>36581600</v>
      </c>
    </row>
    <row r="168" spans="1:7" ht="38.25">
      <c r="A168" s="17" t="s">
        <v>379</v>
      </c>
      <c r="B168" s="14" t="s">
        <v>307</v>
      </c>
      <c r="C168" s="15" t="s">
        <v>530</v>
      </c>
      <c r="D168" s="16"/>
      <c r="E168" s="16">
        <v>53905000</v>
      </c>
      <c r="F168" s="16">
        <v>17323400</v>
      </c>
      <c r="G168" s="16">
        <f t="shared" si="2"/>
        <v>36581600</v>
      </c>
    </row>
    <row r="169" spans="1:7" ht="13.5">
      <c r="A169" s="17" t="s">
        <v>381</v>
      </c>
      <c r="B169" s="14" t="s">
        <v>307</v>
      </c>
      <c r="C169" s="15" t="s">
        <v>531</v>
      </c>
      <c r="D169" s="16"/>
      <c r="E169" s="16">
        <v>53905000</v>
      </c>
      <c r="F169" s="16">
        <v>17323400</v>
      </c>
      <c r="G169" s="16">
        <f t="shared" si="2"/>
        <v>36581600</v>
      </c>
    </row>
    <row r="170" spans="1:7" ht="63.75">
      <c r="A170" s="17" t="s">
        <v>383</v>
      </c>
      <c r="B170" s="14" t="s">
        <v>307</v>
      </c>
      <c r="C170" s="15" t="s">
        <v>532</v>
      </c>
      <c r="D170" s="16"/>
      <c r="E170" s="16">
        <v>53754000</v>
      </c>
      <c r="F170" s="16">
        <v>17313900</v>
      </c>
      <c r="G170" s="16">
        <f t="shared" si="2"/>
        <v>36440100</v>
      </c>
    </row>
    <row r="171" spans="1:7" ht="25.5">
      <c r="A171" s="17" t="s">
        <v>455</v>
      </c>
      <c r="B171" s="14" t="s">
        <v>307</v>
      </c>
      <c r="C171" s="15" t="s">
        <v>533</v>
      </c>
      <c r="D171" s="16"/>
      <c r="E171" s="16">
        <v>151000</v>
      </c>
      <c r="F171" s="16">
        <v>9500</v>
      </c>
      <c r="G171" s="16">
        <f t="shared" si="2"/>
        <v>141500</v>
      </c>
    </row>
    <row r="172" spans="1:7" ht="13.5">
      <c r="A172" s="17" t="s">
        <v>534</v>
      </c>
      <c r="B172" s="14" t="s">
        <v>307</v>
      </c>
      <c r="C172" s="15" t="s">
        <v>535</v>
      </c>
      <c r="D172" s="16"/>
      <c r="E172" s="16">
        <v>13365000</v>
      </c>
      <c r="F172" s="16">
        <v>2620000</v>
      </c>
      <c r="G172" s="16">
        <f t="shared" si="2"/>
        <v>10745000</v>
      </c>
    </row>
    <row r="173" spans="1:7" ht="38.25">
      <c r="A173" s="17" t="s">
        <v>329</v>
      </c>
      <c r="B173" s="14" t="s">
        <v>307</v>
      </c>
      <c r="C173" s="15" t="s">
        <v>536</v>
      </c>
      <c r="D173" s="16"/>
      <c r="E173" s="16">
        <v>1340478</v>
      </c>
      <c r="F173" s="16">
        <v>5000</v>
      </c>
      <c r="G173" s="16">
        <f t="shared" si="2"/>
        <v>1335478</v>
      </c>
    </row>
    <row r="174" spans="1:7" ht="38.25">
      <c r="A174" s="17" t="s">
        <v>331</v>
      </c>
      <c r="B174" s="14" t="s">
        <v>307</v>
      </c>
      <c r="C174" s="15" t="s">
        <v>537</v>
      </c>
      <c r="D174" s="16"/>
      <c r="E174" s="16">
        <v>1340478</v>
      </c>
      <c r="F174" s="16">
        <v>5000</v>
      </c>
      <c r="G174" s="16">
        <f t="shared" si="2"/>
        <v>1335478</v>
      </c>
    </row>
    <row r="175" spans="1:7" ht="13.5">
      <c r="A175" s="17" t="s">
        <v>333</v>
      </c>
      <c r="B175" s="14" t="s">
        <v>307</v>
      </c>
      <c r="C175" s="15" t="s">
        <v>538</v>
      </c>
      <c r="D175" s="16"/>
      <c r="E175" s="16">
        <v>1340478</v>
      </c>
      <c r="F175" s="16">
        <v>5000</v>
      </c>
      <c r="G175" s="16">
        <f t="shared" si="2"/>
        <v>1335478</v>
      </c>
    </row>
    <row r="176" spans="1:7" ht="38.25">
      <c r="A176" s="17" t="s">
        <v>379</v>
      </c>
      <c r="B176" s="14" t="s">
        <v>307</v>
      </c>
      <c r="C176" s="15" t="s">
        <v>539</v>
      </c>
      <c r="D176" s="16"/>
      <c r="E176" s="16">
        <v>12024522</v>
      </c>
      <c r="F176" s="16">
        <v>2615000</v>
      </c>
      <c r="G176" s="16">
        <f t="shared" si="2"/>
        <v>9409522</v>
      </c>
    </row>
    <row r="177" spans="1:7" ht="13.5">
      <c r="A177" s="17" t="s">
        <v>443</v>
      </c>
      <c r="B177" s="14" t="s">
        <v>307</v>
      </c>
      <c r="C177" s="15" t="s">
        <v>540</v>
      </c>
      <c r="D177" s="16"/>
      <c r="E177" s="16">
        <v>1568789</v>
      </c>
      <c r="F177" s="16">
        <v>0</v>
      </c>
      <c r="G177" s="16">
        <f t="shared" si="2"/>
        <v>1568789</v>
      </c>
    </row>
    <row r="178" spans="1:7" ht="25.5">
      <c r="A178" s="17" t="s">
        <v>447</v>
      </c>
      <c r="B178" s="14" t="s">
        <v>307</v>
      </c>
      <c r="C178" s="15" t="s">
        <v>541</v>
      </c>
      <c r="D178" s="16"/>
      <c r="E178" s="16">
        <v>1568789</v>
      </c>
      <c r="F178" s="16">
        <v>0</v>
      </c>
      <c r="G178" s="16">
        <f t="shared" si="2"/>
        <v>1568789</v>
      </c>
    </row>
    <row r="179" spans="1:7" ht="13.5">
      <c r="A179" s="17" t="s">
        <v>381</v>
      </c>
      <c r="B179" s="14" t="s">
        <v>307</v>
      </c>
      <c r="C179" s="15" t="s">
        <v>542</v>
      </c>
      <c r="D179" s="16"/>
      <c r="E179" s="16">
        <v>10455733</v>
      </c>
      <c r="F179" s="16">
        <v>2615000</v>
      </c>
      <c r="G179" s="16">
        <f t="shared" si="2"/>
        <v>7840733</v>
      </c>
    </row>
    <row r="180" spans="1:7" ht="63.75">
      <c r="A180" s="17" t="s">
        <v>383</v>
      </c>
      <c r="B180" s="14" t="s">
        <v>307</v>
      </c>
      <c r="C180" s="15" t="s">
        <v>543</v>
      </c>
      <c r="D180" s="16"/>
      <c r="E180" s="16">
        <v>8642000</v>
      </c>
      <c r="F180" s="16">
        <v>2555000</v>
      </c>
      <c r="G180" s="16">
        <f t="shared" si="2"/>
        <v>6087000</v>
      </c>
    </row>
    <row r="181" spans="1:7" ht="25.5">
      <c r="A181" s="17" t="s">
        <v>455</v>
      </c>
      <c r="B181" s="14" t="s">
        <v>307</v>
      </c>
      <c r="C181" s="15" t="s">
        <v>544</v>
      </c>
      <c r="D181" s="16"/>
      <c r="E181" s="16">
        <v>1813733</v>
      </c>
      <c r="F181" s="16">
        <v>60000</v>
      </c>
      <c r="G181" s="16">
        <f t="shared" si="2"/>
        <v>1753733</v>
      </c>
    </row>
    <row r="182" spans="1:7" ht="13.5">
      <c r="A182" s="17" t="s">
        <v>545</v>
      </c>
      <c r="B182" s="14" t="s">
        <v>307</v>
      </c>
      <c r="C182" s="15" t="s">
        <v>546</v>
      </c>
      <c r="D182" s="16"/>
      <c r="E182" s="16">
        <v>37901740</v>
      </c>
      <c r="F182" s="16">
        <v>11396720</v>
      </c>
      <c r="G182" s="16">
        <f t="shared" si="2"/>
        <v>26505020</v>
      </c>
    </row>
    <row r="183" spans="1:7" ht="38.25">
      <c r="A183" s="17" t="s">
        <v>329</v>
      </c>
      <c r="B183" s="14" t="s">
        <v>307</v>
      </c>
      <c r="C183" s="15" t="s">
        <v>547</v>
      </c>
      <c r="D183" s="16"/>
      <c r="E183" s="16">
        <v>910740</v>
      </c>
      <c r="F183" s="16">
        <v>301280</v>
      </c>
      <c r="G183" s="16">
        <f t="shared" si="2"/>
        <v>609460</v>
      </c>
    </row>
    <row r="184" spans="1:7" ht="38.25">
      <c r="A184" s="17" t="s">
        <v>331</v>
      </c>
      <c r="B184" s="14" t="s">
        <v>307</v>
      </c>
      <c r="C184" s="15" t="s">
        <v>548</v>
      </c>
      <c r="D184" s="16"/>
      <c r="E184" s="16">
        <v>910740</v>
      </c>
      <c r="F184" s="16">
        <v>301280</v>
      </c>
      <c r="G184" s="16">
        <f t="shared" si="2"/>
        <v>609460</v>
      </c>
    </row>
    <row r="185" spans="1:7" ht="13.5">
      <c r="A185" s="17" t="s">
        <v>333</v>
      </c>
      <c r="B185" s="14" t="s">
        <v>307</v>
      </c>
      <c r="C185" s="15" t="s">
        <v>549</v>
      </c>
      <c r="D185" s="16"/>
      <c r="E185" s="16">
        <v>910740</v>
      </c>
      <c r="F185" s="16">
        <v>301280</v>
      </c>
      <c r="G185" s="16">
        <f t="shared" si="2"/>
        <v>609460</v>
      </c>
    </row>
    <row r="186" spans="1:7" ht="38.25">
      <c r="A186" s="17" t="s">
        <v>379</v>
      </c>
      <c r="B186" s="14" t="s">
        <v>307</v>
      </c>
      <c r="C186" s="15" t="s">
        <v>550</v>
      </c>
      <c r="D186" s="16"/>
      <c r="E186" s="16">
        <v>36991000</v>
      </c>
      <c r="F186" s="16">
        <v>11095440</v>
      </c>
      <c r="G186" s="16">
        <f t="shared" si="2"/>
        <v>25895560</v>
      </c>
    </row>
    <row r="187" spans="1:7" ht="13.5">
      <c r="A187" s="17" t="s">
        <v>443</v>
      </c>
      <c r="B187" s="14" t="s">
        <v>307</v>
      </c>
      <c r="C187" s="15" t="s">
        <v>551</v>
      </c>
      <c r="D187" s="16"/>
      <c r="E187" s="16">
        <v>36991000</v>
      </c>
      <c r="F187" s="16">
        <v>11095440</v>
      </c>
      <c r="G187" s="16">
        <f t="shared" si="2"/>
        <v>25895560</v>
      </c>
    </row>
    <row r="188" spans="1:7" ht="63.75">
      <c r="A188" s="17" t="s">
        <v>445</v>
      </c>
      <c r="B188" s="14" t="s">
        <v>307</v>
      </c>
      <c r="C188" s="15" t="s">
        <v>552</v>
      </c>
      <c r="D188" s="16"/>
      <c r="E188" s="16">
        <v>36991000</v>
      </c>
      <c r="F188" s="16">
        <v>11095440</v>
      </c>
      <c r="G188" s="16">
        <f t="shared" si="2"/>
        <v>25895560</v>
      </c>
    </row>
    <row r="189" spans="1:7" ht="13.5">
      <c r="A189" s="17" t="s">
        <v>553</v>
      </c>
      <c r="B189" s="14" t="s">
        <v>307</v>
      </c>
      <c r="C189" s="15" t="s">
        <v>554</v>
      </c>
      <c r="D189" s="16"/>
      <c r="E189" s="16">
        <v>42153560</v>
      </c>
      <c r="F189" s="16">
        <v>12434863.28</v>
      </c>
      <c r="G189" s="16">
        <f t="shared" si="2"/>
        <v>29718696.72</v>
      </c>
    </row>
    <row r="190" spans="1:7" ht="13.5">
      <c r="A190" s="17" t="s">
        <v>555</v>
      </c>
      <c r="B190" s="14" t="s">
        <v>307</v>
      </c>
      <c r="C190" s="15" t="s">
        <v>556</v>
      </c>
      <c r="D190" s="16"/>
      <c r="E190" s="16">
        <v>42153560</v>
      </c>
      <c r="F190" s="16">
        <v>12434863.28</v>
      </c>
      <c r="G190" s="16">
        <f t="shared" si="2"/>
        <v>29718696.72</v>
      </c>
    </row>
    <row r="191" spans="1:7" ht="38.25">
      <c r="A191" s="17" t="s">
        <v>329</v>
      </c>
      <c r="B191" s="14" t="s">
        <v>307</v>
      </c>
      <c r="C191" s="15" t="s">
        <v>557</v>
      </c>
      <c r="D191" s="16"/>
      <c r="E191" s="16">
        <v>105000</v>
      </c>
      <c r="F191" s="16">
        <v>13125.28</v>
      </c>
      <c r="G191" s="16">
        <f t="shared" si="2"/>
        <v>91874.72</v>
      </c>
    </row>
    <row r="192" spans="1:7" ht="38.25">
      <c r="A192" s="17" t="s">
        <v>331</v>
      </c>
      <c r="B192" s="14" t="s">
        <v>307</v>
      </c>
      <c r="C192" s="15" t="s">
        <v>558</v>
      </c>
      <c r="D192" s="16"/>
      <c r="E192" s="16">
        <v>105000</v>
      </c>
      <c r="F192" s="16">
        <v>13125.28</v>
      </c>
      <c r="G192" s="16">
        <f t="shared" si="2"/>
        <v>91874.72</v>
      </c>
    </row>
    <row r="193" spans="1:7" ht="13.5">
      <c r="A193" s="17" t="s">
        <v>333</v>
      </c>
      <c r="B193" s="14" t="s">
        <v>307</v>
      </c>
      <c r="C193" s="15" t="s">
        <v>559</v>
      </c>
      <c r="D193" s="16"/>
      <c r="E193" s="16">
        <v>105000</v>
      </c>
      <c r="F193" s="16">
        <v>13125.28</v>
      </c>
      <c r="G193" s="16">
        <f t="shared" si="2"/>
        <v>91874.72</v>
      </c>
    </row>
    <row r="194" spans="1:7" ht="38.25">
      <c r="A194" s="17" t="s">
        <v>379</v>
      </c>
      <c r="B194" s="14" t="s">
        <v>307</v>
      </c>
      <c r="C194" s="15" t="s">
        <v>560</v>
      </c>
      <c r="D194" s="16"/>
      <c r="E194" s="16">
        <v>42048560</v>
      </c>
      <c r="F194" s="16">
        <v>12421738</v>
      </c>
      <c r="G194" s="16">
        <f t="shared" si="2"/>
        <v>29626822</v>
      </c>
    </row>
    <row r="195" spans="1:7" ht="13.5">
      <c r="A195" s="17" t="s">
        <v>443</v>
      </c>
      <c r="B195" s="14" t="s">
        <v>307</v>
      </c>
      <c r="C195" s="15" t="s">
        <v>561</v>
      </c>
      <c r="D195" s="16"/>
      <c r="E195" s="16">
        <v>11173000</v>
      </c>
      <c r="F195" s="16">
        <v>3251000</v>
      </c>
      <c r="G195" s="16">
        <f t="shared" si="2"/>
        <v>7922000</v>
      </c>
    </row>
    <row r="196" spans="1:7" ht="63.75">
      <c r="A196" s="17" t="s">
        <v>445</v>
      </c>
      <c r="B196" s="14" t="s">
        <v>307</v>
      </c>
      <c r="C196" s="15" t="s">
        <v>562</v>
      </c>
      <c r="D196" s="16"/>
      <c r="E196" s="16">
        <v>11033000</v>
      </c>
      <c r="F196" s="16">
        <v>3224000</v>
      </c>
      <c r="G196" s="16">
        <f t="shared" si="2"/>
        <v>7809000</v>
      </c>
    </row>
    <row r="197" spans="1:7" ht="25.5">
      <c r="A197" s="17" t="s">
        <v>447</v>
      </c>
      <c r="B197" s="14" t="s">
        <v>307</v>
      </c>
      <c r="C197" s="15" t="s">
        <v>563</v>
      </c>
      <c r="D197" s="16"/>
      <c r="E197" s="16">
        <v>140000</v>
      </c>
      <c r="F197" s="16">
        <v>27000</v>
      </c>
      <c r="G197" s="16">
        <f t="shared" si="2"/>
        <v>113000</v>
      </c>
    </row>
    <row r="198" spans="1:7" ht="13.5">
      <c r="A198" s="17" t="s">
        <v>381</v>
      </c>
      <c r="B198" s="14" t="s">
        <v>307</v>
      </c>
      <c r="C198" s="15" t="s">
        <v>564</v>
      </c>
      <c r="D198" s="16"/>
      <c r="E198" s="16">
        <v>30875560</v>
      </c>
      <c r="F198" s="16">
        <v>9170738</v>
      </c>
      <c r="G198" s="16">
        <f t="shared" si="2"/>
        <v>21704822</v>
      </c>
    </row>
    <row r="199" spans="1:7" ht="63.75">
      <c r="A199" s="17" t="s">
        <v>383</v>
      </c>
      <c r="B199" s="14" t="s">
        <v>307</v>
      </c>
      <c r="C199" s="15" t="s">
        <v>565</v>
      </c>
      <c r="D199" s="16"/>
      <c r="E199" s="16">
        <v>30249560</v>
      </c>
      <c r="F199" s="16">
        <v>9028738</v>
      </c>
      <c r="G199" s="16">
        <f aca="true" t="shared" si="3" ref="G199:G252">E199-F199</f>
        <v>21220822</v>
      </c>
    </row>
    <row r="200" spans="1:7" ht="25.5">
      <c r="A200" s="17" t="s">
        <v>455</v>
      </c>
      <c r="B200" s="14" t="s">
        <v>307</v>
      </c>
      <c r="C200" s="15" t="s">
        <v>566</v>
      </c>
      <c r="D200" s="16"/>
      <c r="E200" s="16">
        <v>626000</v>
      </c>
      <c r="F200" s="16">
        <v>142000</v>
      </c>
      <c r="G200" s="16">
        <f t="shared" si="3"/>
        <v>484000</v>
      </c>
    </row>
    <row r="201" spans="1:7" ht="13.5">
      <c r="A201" s="17" t="s">
        <v>567</v>
      </c>
      <c r="B201" s="14" t="s">
        <v>307</v>
      </c>
      <c r="C201" s="15" t="s">
        <v>568</v>
      </c>
      <c r="D201" s="16"/>
      <c r="E201" s="16">
        <v>6544000</v>
      </c>
      <c r="F201" s="16">
        <v>1614696.42</v>
      </c>
      <c r="G201" s="16">
        <f t="shared" si="3"/>
        <v>4929303.58</v>
      </c>
    </row>
    <row r="202" spans="1:7" ht="13.5">
      <c r="A202" s="17" t="s">
        <v>569</v>
      </c>
      <c r="B202" s="14" t="s">
        <v>307</v>
      </c>
      <c r="C202" s="15" t="s">
        <v>570</v>
      </c>
      <c r="D202" s="16"/>
      <c r="E202" s="16">
        <v>6544000</v>
      </c>
      <c r="F202" s="16">
        <v>1614696.42</v>
      </c>
      <c r="G202" s="16">
        <f t="shared" si="3"/>
        <v>4929303.58</v>
      </c>
    </row>
    <row r="203" spans="1:7" ht="38.25">
      <c r="A203" s="17" t="s">
        <v>329</v>
      </c>
      <c r="B203" s="14" t="s">
        <v>307</v>
      </c>
      <c r="C203" s="15" t="s">
        <v>571</v>
      </c>
      <c r="D203" s="16"/>
      <c r="E203" s="16">
        <v>6544000</v>
      </c>
      <c r="F203" s="16">
        <v>1614696.42</v>
      </c>
      <c r="G203" s="16">
        <f t="shared" si="3"/>
        <v>4929303.58</v>
      </c>
    </row>
    <row r="204" spans="1:7" ht="38.25">
      <c r="A204" s="17" t="s">
        <v>331</v>
      </c>
      <c r="B204" s="14" t="s">
        <v>307</v>
      </c>
      <c r="C204" s="15" t="s">
        <v>572</v>
      </c>
      <c r="D204" s="16"/>
      <c r="E204" s="16">
        <v>6544000</v>
      </c>
      <c r="F204" s="16">
        <v>1614696.42</v>
      </c>
      <c r="G204" s="16">
        <f t="shared" si="3"/>
        <v>4929303.58</v>
      </c>
    </row>
    <row r="205" spans="1:7" ht="13.5">
      <c r="A205" s="17" t="s">
        <v>333</v>
      </c>
      <c r="B205" s="14" t="s">
        <v>307</v>
      </c>
      <c r="C205" s="15" t="s">
        <v>573</v>
      </c>
      <c r="D205" s="16"/>
      <c r="E205" s="16">
        <v>6544000</v>
      </c>
      <c r="F205" s="16">
        <v>1614696.42</v>
      </c>
      <c r="G205" s="16">
        <f t="shared" si="3"/>
        <v>4929303.58</v>
      </c>
    </row>
    <row r="206" spans="1:7" ht="13.5">
      <c r="A206" s="17" t="s">
        <v>574</v>
      </c>
      <c r="B206" s="14" t="s">
        <v>307</v>
      </c>
      <c r="C206" s="15" t="s">
        <v>575</v>
      </c>
      <c r="D206" s="16"/>
      <c r="E206" s="16">
        <v>48303000</v>
      </c>
      <c r="F206" s="16">
        <v>14775438.71</v>
      </c>
      <c r="G206" s="16">
        <f t="shared" si="3"/>
        <v>33527561.29</v>
      </c>
    </row>
    <row r="207" spans="1:7" ht="13.5">
      <c r="A207" s="17" t="s">
        <v>576</v>
      </c>
      <c r="B207" s="14" t="s">
        <v>307</v>
      </c>
      <c r="C207" s="15" t="s">
        <v>577</v>
      </c>
      <c r="D207" s="16"/>
      <c r="E207" s="16">
        <v>3972000</v>
      </c>
      <c r="F207" s="16">
        <v>846785.1</v>
      </c>
      <c r="G207" s="16">
        <f t="shared" si="3"/>
        <v>3125214.9</v>
      </c>
    </row>
    <row r="208" spans="1:7" ht="25.5">
      <c r="A208" s="17" t="s">
        <v>578</v>
      </c>
      <c r="B208" s="14" t="s">
        <v>307</v>
      </c>
      <c r="C208" s="15" t="s">
        <v>579</v>
      </c>
      <c r="D208" s="16"/>
      <c r="E208" s="16">
        <v>3972000</v>
      </c>
      <c r="F208" s="16">
        <v>846785.1</v>
      </c>
      <c r="G208" s="16">
        <f t="shared" si="3"/>
        <v>3125214.9</v>
      </c>
    </row>
    <row r="209" spans="1:7" ht="38.25">
      <c r="A209" s="17" t="s">
        <v>580</v>
      </c>
      <c r="B209" s="14" t="s">
        <v>307</v>
      </c>
      <c r="C209" s="15" t="s">
        <v>581</v>
      </c>
      <c r="D209" s="16"/>
      <c r="E209" s="16">
        <v>3972000</v>
      </c>
      <c r="F209" s="16">
        <v>846785.1</v>
      </c>
      <c r="G209" s="16">
        <f t="shared" si="3"/>
        <v>3125214.9</v>
      </c>
    </row>
    <row r="210" spans="1:7" ht="38.25">
      <c r="A210" s="17" t="s">
        <v>582</v>
      </c>
      <c r="B210" s="14" t="s">
        <v>307</v>
      </c>
      <c r="C210" s="15" t="s">
        <v>583</v>
      </c>
      <c r="D210" s="16"/>
      <c r="E210" s="16">
        <v>3972000</v>
      </c>
      <c r="F210" s="16">
        <v>846785.1</v>
      </c>
      <c r="G210" s="16">
        <f t="shared" si="3"/>
        <v>3125214.9</v>
      </c>
    </row>
    <row r="211" spans="1:7" ht="13.5">
      <c r="A211" s="17" t="s">
        <v>584</v>
      </c>
      <c r="B211" s="14" t="s">
        <v>307</v>
      </c>
      <c r="C211" s="15" t="s">
        <v>585</v>
      </c>
      <c r="D211" s="16"/>
      <c r="E211" s="16">
        <v>24679000</v>
      </c>
      <c r="F211" s="16">
        <v>11091274.31</v>
      </c>
      <c r="G211" s="16">
        <f t="shared" si="3"/>
        <v>13587725.69</v>
      </c>
    </row>
    <row r="212" spans="1:7" ht="38.25">
      <c r="A212" s="17" t="s">
        <v>329</v>
      </c>
      <c r="B212" s="14" t="s">
        <v>307</v>
      </c>
      <c r="C212" s="15" t="s">
        <v>586</v>
      </c>
      <c r="D212" s="16"/>
      <c r="E212" s="16">
        <v>779000</v>
      </c>
      <c r="F212" s="16">
        <v>171496.61</v>
      </c>
      <c r="G212" s="16">
        <f t="shared" si="3"/>
        <v>607503.39</v>
      </c>
    </row>
    <row r="213" spans="1:7" ht="38.25">
      <c r="A213" s="17" t="s">
        <v>331</v>
      </c>
      <c r="B213" s="14" t="s">
        <v>307</v>
      </c>
      <c r="C213" s="15" t="s">
        <v>587</v>
      </c>
      <c r="D213" s="16"/>
      <c r="E213" s="16">
        <v>779000</v>
      </c>
      <c r="F213" s="16">
        <v>171496.61</v>
      </c>
      <c r="G213" s="16">
        <f t="shared" si="3"/>
        <v>607503.39</v>
      </c>
    </row>
    <row r="214" spans="1:7" ht="13.5">
      <c r="A214" s="17" t="s">
        <v>333</v>
      </c>
      <c r="B214" s="14" t="s">
        <v>307</v>
      </c>
      <c r="C214" s="15" t="s">
        <v>588</v>
      </c>
      <c r="D214" s="16"/>
      <c r="E214" s="16">
        <v>779000</v>
      </c>
      <c r="F214" s="16">
        <v>171496.61</v>
      </c>
      <c r="G214" s="16">
        <f t="shared" si="3"/>
        <v>607503.39</v>
      </c>
    </row>
    <row r="215" spans="1:7" ht="25.5">
      <c r="A215" s="17" t="s">
        <v>578</v>
      </c>
      <c r="B215" s="14" t="s">
        <v>307</v>
      </c>
      <c r="C215" s="15" t="s">
        <v>589</v>
      </c>
      <c r="D215" s="16"/>
      <c r="E215" s="16">
        <v>23674000</v>
      </c>
      <c r="F215" s="16">
        <v>10907430.77</v>
      </c>
      <c r="G215" s="16">
        <f t="shared" si="3"/>
        <v>12766569.23</v>
      </c>
    </row>
    <row r="216" spans="1:7" ht="25.5">
      <c r="A216" s="17" t="s">
        <v>590</v>
      </c>
      <c r="B216" s="14" t="s">
        <v>307</v>
      </c>
      <c r="C216" s="15" t="s">
        <v>591</v>
      </c>
      <c r="D216" s="16"/>
      <c r="E216" s="16">
        <v>23674000</v>
      </c>
      <c r="F216" s="16">
        <v>10907430.77</v>
      </c>
      <c r="G216" s="16">
        <f t="shared" si="3"/>
        <v>12766569.23</v>
      </c>
    </row>
    <row r="217" spans="1:7" ht="38.25">
      <c r="A217" s="17" t="s">
        <v>592</v>
      </c>
      <c r="B217" s="14" t="s">
        <v>307</v>
      </c>
      <c r="C217" s="15" t="s">
        <v>593</v>
      </c>
      <c r="D217" s="16"/>
      <c r="E217" s="16">
        <v>23674000</v>
      </c>
      <c r="F217" s="16">
        <v>10907430.77</v>
      </c>
      <c r="G217" s="16">
        <f t="shared" si="3"/>
        <v>12766569.23</v>
      </c>
    </row>
    <row r="218" spans="1:7" ht="38.25">
      <c r="A218" s="17" t="s">
        <v>379</v>
      </c>
      <c r="B218" s="14" t="s">
        <v>307</v>
      </c>
      <c r="C218" s="15" t="s">
        <v>594</v>
      </c>
      <c r="D218" s="16"/>
      <c r="E218" s="16">
        <v>226000</v>
      </c>
      <c r="F218" s="16">
        <v>12346.93</v>
      </c>
      <c r="G218" s="16">
        <f t="shared" si="3"/>
        <v>213653.07</v>
      </c>
    </row>
    <row r="219" spans="1:7" ht="38.25">
      <c r="A219" s="17" t="s">
        <v>595</v>
      </c>
      <c r="B219" s="14" t="s">
        <v>307</v>
      </c>
      <c r="C219" s="15" t="s">
        <v>596</v>
      </c>
      <c r="D219" s="16"/>
      <c r="E219" s="16">
        <v>226000</v>
      </c>
      <c r="F219" s="16">
        <v>12346.93</v>
      </c>
      <c r="G219" s="16">
        <f t="shared" si="3"/>
        <v>213653.07</v>
      </c>
    </row>
    <row r="220" spans="1:7" ht="51">
      <c r="A220" s="17" t="s">
        <v>597</v>
      </c>
      <c r="B220" s="14" t="s">
        <v>307</v>
      </c>
      <c r="C220" s="15" t="s">
        <v>598</v>
      </c>
      <c r="D220" s="16"/>
      <c r="E220" s="16">
        <v>226000</v>
      </c>
      <c r="F220" s="16">
        <v>12346.93</v>
      </c>
      <c r="G220" s="16">
        <f t="shared" si="3"/>
        <v>213653.07</v>
      </c>
    </row>
    <row r="221" spans="1:7" ht="13.5">
      <c r="A221" s="17" t="s">
        <v>599</v>
      </c>
      <c r="B221" s="14" t="s">
        <v>307</v>
      </c>
      <c r="C221" s="15" t="s">
        <v>600</v>
      </c>
      <c r="D221" s="16"/>
      <c r="E221" s="16">
        <v>19652000</v>
      </c>
      <c r="F221" s="16">
        <v>2837379.3</v>
      </c>
      <c r="G221" s="16">
        <f t="shared" si="3"/>
        <v>16814620.7</v>
      </c>
    </row>
    <row r="222" spans="1:7" ht="25.5">
      <c r="A222" s="17" t="s">
        <v>578</v>
      </c>
      <c r="B222" s="14" t="s">
        <v>307</v>
      </c>
      <c r="C222" s="15" t="s">
        <v>601</v>
      </c>
      <c r="D222" s="16"/>
      <c r="E222" s="16">
        <v>12752000</v>
      </c>
      <c r="F222" s="16">
        <v>2810379.3</v>
      </c>
      <c r="G222" s="16">
        <f t="shared" si="3"/>
        <v>9941620.7</v>
      </c>
    </row>
    <row r="223" spans="1:7" ht="25.5">
      <c r="A223" s="17" t="s">
        <v>590</v>
      </c>
      <c r="B223" s="14" t="s">
        <v>307</v>
      </c>
      <c r="C223" s="15" t="s">
        <v>602</v>
      </c>
      <c r="D223" s="16"/>
      <c r="E223" s="16">
        <v>12752000</v>
      </c>
      <c r="F223" s="16">
        <v>2810379.3</v>
      </c>
      <c r="G223" s="16">
        <f t="shared" si="3"/>
        <v>9941620.7</v>
      </c>
    </row>
    <row r="224" spans="1:7" ht="38.25">
      <c r="A224" s="17" t="s">
        <v>592</v>
      </c>
      <c r="B224" s="14" t="s">
        <v>307</v>
      </c>
      <c r="C224" s="15" t="s">
        <v>603</v>
      </c>
      <c r="D224" s="16"/>
      <c r="E224" s="16">
        <v>12752000</v>
      </c>
      <c r="F224" s="16">
        <v>2810379.3</v>
      </c>
      <c r="G224" s="16">
        <f t="shared" si="3"/>
        <v>9941620.7</v>
      </c>
    </row>
    <row r="225" spans="1:7" ht="38.25">
      <c r="A225" s="17" t="s">
        <v>462</v>
      </c>
      <c r="B225" s="14" t="s">
        <v>307</v>
      </c>
      <c r="C225" s="15" t="s">
        <v>604</v>
      </c>
      <c r="D225" s="16"/>
      <c r="E225" s="16">
        <v>6772000</v>
      </c>
      <c r="F225" s="16">
        <v>0</v>
      </c>
      <c r="G225" s="16">
        <f t="shared" si="3"/>
        <v>6772000</v>
      </c>
    </row>
    <row r="226" spans="1:7" ht="13.5">
      <c r="A226" s="17" t="s">
        <v>464</v>
      </c>
      <c r="B226" s="14" t="s">
        <v>307</v>
      </c>
      <c r="C226" s="15" t="s">
        <v>605</v>
      </c>
      <c r="D226" s="16"/>
      <c r="E226" s="16">
        <v>6772000</v>
      </c>
      <c r="F226" s="16">
        <v>0</v>
      </c>
      <c r="G226" s="16">
        <f t="shared" si="3"/>
        <v>6772000</v>
      </c>
    </row>
    <row r="227" spans="1:7" ht="51">
      <c r="A227" s="17" t="s">
        <v>606</v>
      </c>
      <c r="B227" s="14" t="s">
        <v>307</v>
      </c>
      <c r="C227" s="15" t="s">
        <v>607</v>
      </c>
      <c r="D227" s="16"/>
      <c r="E227" s="16">
        <v>6772000</v>
      </c>
      <c r="F227" s="16">
        <v>0</v>
      </c>
      <c r="G227" s="16">
        <f t="shared" si="3"/>
        <v>6772000</v>
      </c>
    </row>
    <row r="228" spans="1:7" ht="38.25">
      <c r="A228" s="17" t="s">
        <v>379</v>
      </c>
      <c r="B228" s="14" t="s">
        <v>307</v>
      </c>
      <c r="C228" s="15" t="s">
        <v>608</v>
      </c>
      <c r="D228" s="16"/>
      <c r="E228" s="16">
        <v>128000</v>
      </c>
      <c r="F228" s="16">
        <v>27000</v>
      </c>
      <c r="G228" s="16">
        <f t="shared" si="3"/>
        <v>101000</v>
      </c>
    </row>
    <row r="229" spans="1:7" ht="13.5">
      <c r="A229" s="17" t="s">
        <v>443</v>
      </c>
      <c r="B229" s="14" t="s">
        <v>307</v>
      </c>
      <c r="C229" s="15" t="s">
        <v>609</v>
      </c>
      <c r="D229" s="16"/>
      <c r="E229" s="16">
        <v>128000</v>
      </c>
      <c r="F229" s="16">
        <v>27000</v>
      </c>
      <c r="G229" s="16">
        <f t="shared" si="3"/>
        <v>101000</v>
      </c>
    </row>
    <row r="230" spans="1:7" ht="63.75">
      <c r="A230" s="17" t="s">
        <v>445</v>
      </c>
      <c r="B230" s="14" t="s">
        <v>307</v>
      </c>
      <c r="C230" s="15" t="s">
        <v>610</v>
      </c>
      <c r="D230" s="16"/>
      <c r="E230" s="16">
        <v>128000</v>
      </c>
      <c r="F230" s="16">
        <v>27000</v>
      </c>
      <c r="G230" s="16">
        <f t="shared" si="3"/>
        <v>101000</v>
      </c>
    </row>
    <row r="231" spans="1:7" ht="13.5">
      <c r="A231" s="17" t="s">
        <v>611</v>
      </c>
      <c r="B231" s="14" t="s">
        <v>307</v>
      </c>
      <c r="C231" s="15" t="s">
        <v>612</v>
      </c>
      <c r="D231" s="16"/>
      <c r="E231" s="16">
        <v>59620200</v>
      </c>
      <c r="F231" s="16">
        <v>17495720</v>
      </c>
      <c r="G231" s="16">
        <f t="shared" si="3"/>
        <v>42124480</v>
      </c>
    </row>
    <row r="232" spans="1:7" ht="13.5">
      <c r="A232" s="17" t="s">
        <v>613</v>
      </c>
      <c r="B232" s="14" t="s">
        <v>307</v>
      </c>
      <c r="C232" s="15" t="s">
        <v>614</v>
      </c>
      <c r="D232" s="16"/>
      <c r="E232" s="16">
        <v>18686000</v>
      </c>
      <c r="F232" s="16">
        <v>5355320</v>
      </c>
      <c r="G232" s="16">
        <f t="shared" si="3"/>
        <v>13330680</v>
      </c>
    </row>
    <row r="233" spans="1:7" ht="38.25">
      <c r="A233" s="17" t="s">
        <v>379</v>
      </c>
      <c r="B233" s="14" t="s">
        <v>307</v>
      </c>
      <c r="C233" s="15" t="s">
        <v>615</v>
      </c>
      <c r="D233" s="16"/>
      <c r="E233" s="16">
        <v>18686000</v>
      </c>
      <c r="F233" s="16">
        <v>5355320</v>
      </c>
      <c r="G233" s="16">
        <f t="shared" si="3"/>
        <v>13330680</v>
      </c>
    </row>
    <row r="234" spans="1:7" ht="13.5">
      <c r="A234" s="17" t="s">
        <v>381</v>
      </c>
      <c r="B234" s="14" t="s">
        <v>307</v>
      </c>
      <c r="C234" s="15" t="s">
        <v>616</v>
      </c>
      <c r="D234" s="16"/>
      <c r="E234" s="16">
        <v>18686000</v>
      </c>
      <c r="F234" s="16">
        <v>5355320</v>
      </c>
      <c r="G234" s="16">
        <f t="shared" si="3"/>
        <v>13330680</v>
      </c>
    </row>
    <row r="235" spans="1:7" ht="63.75">
      <c r="A235" s="17" t="s">
        <v>383</v>
      </c>
      <c r="B235" s="14" t="s">
        <v>307</v>
      </c>
      <c r="C235" s="15" t="s">
        <v>617</v>
      </c>
      <c r="D235" s="16"/>
      <c r="E235" s="16">
        <v>18621000</v>
      </c>
      <c r="F235" s="16">
        <v>5330320</v>
      </c>
      <c r="G235" s="16">
        <f t="shared" si="3"/>
        <v>13290680</v>
      </c>
    </row>
    <row r="236" spans="1:7" ht="25.5">
      <c r="A236" s="17" t="s">
        <v>455</v>
      </c>
      <c r="B236" s="14" t="s">
        <v>307</v>
      </c>
      <c r="C236" s="15" t="s">
        <v>618</v>
      </c>
      <c r="D236" s="16"/>
      <c r="E236" s="16">
        <v>65000</v>
      </c>
      <c r="F236" s="16">
        <v>25000</v>
      </c>
      <c r="G236" s="16">
        <f t="shared" si="3"/>
        <v>40000</v>
      </c>
    </row>
    <row r="237" spans="1:7" ht="13.5">
      <c r="A237" s="17" t="s">
        <v>619</v>
      </c>
      <c r="B237" s="14" t="s">
        <v>307</v>
      </c>
      <c r="C237" s="15" t="s">
        <v>620</v>
      </c>
      <c r="D237" s="16"/>
      <c r="E237" s="16">
        <v>440000</v>
      </c>
      <c r="F237" s="16">
        <v>0</v>
      </c>
      <c r="G237" s="16">
        <f t="shared" si="3"/>
        <v>440000</v>
      </c>
    </row>
    <row r="238" spans="1:7" ht="38.25">
      <c r="A238" s="17" t="s">
        <v>329</v>
      </c>
      <c r="B238" s="14" t="s">
        <v>307</v>
      </c>
      <c r="C238" s="15" t="s">
        <v>621</v>
      </c>
      <c r="D238" s="16"/>
      <c r="E238" s="16">
        <v>440000</v>
      </c>
      <c r="F238" s="16">
        <v>0</v>
      </c>
      <c r="G238" s="16">
        <f t="shared" si="3"/>
        <v>440000</v>
      </c>
    </row>
    <row r="239" spans="1:7" ht="38.25">
      <c r="A239" s="17" t="s">
        <v>331</v>
      </c>
      <c r="B239" s="14" t="s">
        <v>307</v>
      </c>
      <c r="C239" s="15" t="s">
        <v>622</v>
      </c>
      <c r="D239" s="16"/>
      <c r="E239" s="16">
        <v>440000</v>
      </c>
      <c r="F239" s="16">
        <v>0</v>
      </c>
      <c r="G239" s="16">
        <f t="shared" si="3"/>
        <v>440000</v>
      </c>
    </row>
    <row r="240" spans="1:7" ht="13.5">
      <c r="A240" s="17" t="s">
        <v>333</v>
      </c>
      <c r="B240" s="14" t="s">
        <v>307</v>
      </c>
      <c r="C240" s="15" t="s">
        <v>623</v>
      </c>
      <c r="D240" s="16"/>
      <c r="E240" s="16">
        <v>440000</v>
      </c>
      <c r="F240" s="16">
        <v>0</v>
      </c>
      <c r="G240" s="16">
        <f t="shared" si="3"/>
        <v>440000</v>
      </c>
    </row>
    <row r="241" spans="1:7" ht="13.5">
      <c r="A241" s="17" t="s">
        <v>624</v>
      </c>
      <c r="B241" s="14" t="s">
        <v>307</v>
      </c>
      <c r="C241" s="15" t="s">
        <v>625</v>
      </c>
      <c r="D241" s="16"/>
      <c r="E241" s="16">
        <v>40494200</v>
      </c>
      <c r="F241" s="16">
        <v>12140400</v>
      </c>
      <c r="G241" s="16">
        <f t="shared" si="3"/>
        <v>28353800</v>
      </c>
    </row>
    <row r="242" spans="1:7" ht="38.25">
      <c r="A242" s="17" t="s">
        <v>379</v>
      </c>
      <c r="B242" s="14" t="s">
        <v>307</v>
      </c>
      <c r="C242" s="15" t="s">
        <v>626</v>
      </c>
      <c r="D242" s="16"/>
      <c r="E242" s="16">
        <v>40494200</v>
      </c>
      <c r="F242" s="16">
        <v>12140400</v>
      </c>
      <c r="G242" s="16">
        <f t="shared" si="3"/>
        <v>28353800</v>
      </c>
    </row>
    <row r="243" spans="1:7" ht="13.5">
      <c r="A243" s="17" t="s">
        <v>443</v>
      </c>
      <c r="B243" s="14" t="s">
        <v>307</v>
      </c>
      <c r="C243" s="15" t="s">
        <v>627</v>
      </c>
      <c r="D243" s="16"/>
      <c r="E243" s="16">
        <v>17600000</v>
      </c>
      <c r="F243" s="16">
        <v>4161000</v>
      </c>
      <c r="G243" s="16">
        <f t="shared" si="3"/>
        <v>13439000</v>
      </c>
    </row>
    <row r="244" spans="1:7" ht="63.75">
      <c r="A244" s="17" t="s">
        <v>445</v>
      </c>
      <c r="B244" s="14" t="s">
        <v>307</v>
      </c>
      <c r="C244" s="15" t="s">
        <v>628</v>
      </c>
      <c r="D244" s="16"/>
      <c r="E244" s="16">
        <v>14537000</v>
      </c>
      <c r="F244" s="16">
        <v>4161000</v>
      </c>
      <c r="G244" s="16">
        <f t="shared" si="3"/>
        <v>10376000</v>
      </c>
    </row>
    <row r="245" spans="1:7" ht="25.5">
      <c r="A245" s="17" t="s">
        <v>447</v>
      </c>
      <c r="B245" s="14" t="s">
        <v>307</v>
      </c>
      <c r="C245" s="15" t="s">
        <v>629</v>
      </c>
      <c r="D245" s="16"/>
      <c r="E245" s="16">
        <v>3063000</v>
      </c>
      <c r="F245" s="16">
        <v>0</v>
      </c>
      <c r="G245" s="16">
        <f t="shared" si="3"/>
        <v>3063000</v>
      </c>
    </row>
    <row r="246" spans="1:7" ht="13.5">
      <c r="A246" s="17" t="s">
        <v>381</v>
      </c>
      <c r="B246" s="14" t="s">
        <v>307</v>
      </c>
      <c r="C246" s="15" t="s">
        <v>630</v>
      </c>
      <c r="D246" s="16"/>
      <c r="E246" s="16">
        <v>22894200</v>
      </c>
      <c r="F246" s="16">
        <v>7979400</v>
      </c>
      <c r="G246" s="16">
        <f t="shared" si="3"/>
        <v>14914800</v>
      </c>
    </row>
    <row r="247" spans="1:7" ht="63.75">
      <c r="A247" s="17" t="s">
        <v>383</v>
      </c>
      <c r="B247" s="14" t="s">
        <v>307</v>
      </c>
      <c r="C247" s="15" t="s">
        <v>631</v>
      </c>
      <c r="D247" s="16"/>
      <c r="E247" s="16">
        <v>22409000</v>
      </c>
      <c r="F247" s="16">
        <v>7494200</v>
      </c>
      <c r="G247" s="16">
        <f t="shared" si="3"/>
        <v>14914800</v>
      </c>
    </row>
    <row r="248" spans="1:7" ht="25.5">
      <c r="A248" s="17" t="s">
        <v>455</v>
      </c>
      <c r="B248" s="14" t="s">
        <v>307</v>
      </c>
      <c r="C248" s="15" t="s">
        <v>632</v>
      </c>
      <c r="D248" s="16"/>
      <c r="E248" s="16">
        <v>485200</v>
      </c>
      <c r="F248" s="16">
        <v>485200</v>
      </c>
      <c r="G248" s="16">
        <f t="shared" si="3"/>
        <v>0</v>
      </c>
    </row>
    <row r="249" spans="1:7" ht="25.5">
      <c r="A249" s="17" t="s">
        <v>633</v>
      </c>
      <c r="B249" s="14" t="s">
        <v>307</v>
      </c>
      <c r="C249" s="15" t="s">
        <v>634</v>
      </c>
      <c r="D249" s="16"/>
      <c r="E249" s="16">
        <v>13336000</v>
      </c>
      <c r="F249" s="16">
        <v>3807237.58</v>
      </c>
      <c r="G249" s="16">
        <f t="shared" si="3"/>
        <v>9528762.42</v>
      </c>
    </row>
    <row r="250" spans="1:7" ht="25.5">
      <c r="A250" s="17" t="s">
        <v>635</v>
      </c>
      <c r="B250" s="14" t="s">
        <v>307</v>
      </c>
      <c r="C250" s="15" t="s">
        <v>636</v>
      </c>
      <c r="D250" s="16"/>
      <c r="E250" s="16">
        <v>13336000</v>
      </c>
      <c r="F250" s="16">
        <v>3807237.58</v>
      </c>
      <c r="G250" s="16">
        <f t="shared" si="3"/>
        <v>9528762.42</v>
      </c>
    </row>
    <row r="251" spans="1:7" ht="25.5">
      <c r="A251" s="17" t="s">
        <v>637</v>
      </c>
      <c r="B251" s="14" t="s">
        <v>307</v>
      </c>
      <c r="C251" s="15" t="s">
        <v>638</v>
      </c>
      <c r="D251" s="16"/>
      <c r="E251" s="16">
        <v>13336000</v>
      </c>
      <c r="F251" s="16">
        <v>3807237.58</v>
      </c>
      <c r="G251" s="16">
        <f t="shared" si="3"/>
        <v>9528762.42</v>
      </c>
    </row>
    <row r="252" spans="1:7" ht="13.5">
      <c r="A252" s="17" t="s">
        <v>639</v>
      </c>
      <c r="B252" s="14" t="s">
        <v>307</v>
      </c>
      <c r="C252" s="15" t="s">
        <v>640</v>
      </c>
      <c r="D252" s="16"/>
      <c r="E252" s="16">
        <v>13336000</v>
      </c>
      <c r="F252" s="16">
        <v>3807237.58</v>
      </c>
      <c r="G252" s="16">
        <f t="shared" si="3"/>
        <v>9528762.42</v>
      </c>
    </row>
    <row r="253" spans="1:7" ht="25.5">
      <c r="A253" s="17" t="s">
        <v>641</v>
      </c>
      <c r="B253" s="14" t="s">
        <v>642</v>
      </c>
      <c r="C253" s="15" t="s">
        <v>32</v>
      </c>
      <c r="D253" s="16"/>
      <c r="E253" s="16">
        <v>52376347</v>
      </c>
      <c r="F253" s="16">
        <v>36879618.74</v>
      </c>
      <c r="G253" s="16"/>
    </row>
    <row r="254" spans="1:7" ht="13.5">
      <c r="A254" s="2"/>
      <c r="B254" s="2"/>
      <c r="C254" s="2"/>
      <c r="D254" s="2"/>
      <c r="E254" s="2"/>
      <c r="F254" s="2"/>
      <c r="G254" s="2"/>
    </row>
  </sheetData>
  <sheetProtection/>
  <mergeCells count="2">
    <mergeCell ref="A2:G2"/>
    <mergeCell ref="D4:E4"/>
  </mergeCells>
  <printOptions/>
  <pageMargins left="0.7874015748031497" right="0.31496062992125984" top="0.8937007874015748" bottom="0.8937007874015748" header="0.3937007874015748" footer="0.3937007874015748"/>
  <pageSetup fitToHeight="0" fitToWidth="1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0">
      <selection activeCell="G16" sqref="G16"/>
    </sheetView>
  </sheetViews>
  <sheetFormatPr defaultColWidth="9.140625" defaultRowHeight="12.75"/>
  <cols>
    <col min="1" max="1" width="30.140625" style="1" customWidth="1"/>
    <col min="2" max="2" width="7.421875" style="19" customWidth="1"/>
    <col min="3" max="3" width="18.421875" style="1" customWidth="1"/>
    <col min="4" max="4" width="3.140625" style="1" customWidth="1"/>
    <col min="5" max="5" width="12.00390625" style="1" customWidth="1"/>
    <col min="6" max="7" width="14.7109375" style="1" customWidth="1"/>
    <col min="8" max="16384" width="9.140625" style="1" customWidth="1"/>
  </cols>
  <sheetData>
    <row r="1" spans="1:7" ht="12.75">
      <c r="A1" s="33" t="s">
        <v>643</v>
      </c>
      <c r="B1" s="34"/>
      <c r="C1" s="34"/>
      <c r="D1" s="34"/>
      <c r="E1" s="34"/>
      <c r="F1" s="34"/>
      <c r="G1" s="34"/>
    </row>
    <row r="2" spans="1:7" ht="12.75">
      <c r="A2" s="11"/>
      <c r="B2" s="11"/>
      <c r="C2" s="11"/>
      <c r="D2" s="11"/>
      <c r="E2" s="11"/>
      <c r="F2" s="11"/>
      <c r="G2" s="11"/>
    </row>
    <row r="3" spans="1:7" ht="39" customHeight="1">
      <c r="A3" s="12" t="s">
        <v>22</v>
      </c>
      <c r="B3" s="12" t="s">
        <v>23</v>
      </c>
      <c r="C3" s="12" t="s">
        <v>306</v>
      </c>
      <c r="D3" s="39" t="s">
        <v>25</v>
      </c>
      <c r="E3" s="40"/>
      <c r="F3" s="20" t="s">
        <v>26</v>
      </c>
      <c r="G3" s="21" t="s">
        <v>691</v>
      </c>
    </row>
    <row r="4" spans="1:7" ht="12.75">
      <c r="A4" s="12" t="s">
        <v>27</v>
      </c>
      <c r="B4" s="12" t="s">
        <v>28</v>
      </c>
      <c r="C4" s="12" t="s">
        <v>29</v>
      </c>
      <c r="D4" s="45" t="s">
        <v>30</v>
      </c>
      <c r="E4" s="46"/>
      <c r="F4" s="22">
        <v>5</v>
      </c>
      <c r="G4" s="23">
        <v>6</v>
      </c>
    </row>
    <row r="5" spans="1:7" ht="38.25">
      <c r="A5" s="13" t="s">
        <v>693</v>
      </c>
      <c r="B5" s="25" t="s">
        <v>644</v>
      </c>
      <c r="C5" s="15" t="s">
        <v>32</v>
      </c>
      <c r="D5" s="41">
        <v>-52376347</v>
      </c>
      <c r="E5" s="42"/>
      <c r="F5" s="16">
        <v>-36879618.74</v>
      </c>
      <c r="G5" s="16">
        <f aca="true" t="shared" si="0" ref="G5:G15">D5-F5</f>
        <v>-15496728.259999998</v>
      </c>
    </row>
    <row r="6" spans="1:7" ht="25.5">
      <c r="A6" s="13" t="s">
        <v>694</v>
      </c>
      <c r="B6" s="25" t="s">
        <v>645</v>
      </c>
      <c r="C6" s="15" t="s">
        <v>32</v>
      </c>
      <c r="D6" s="41">
        <v>-54000000</v>
      </c>
      <c r="E6" s="42"/>
      <c r="F6" s="16">
        <v>-15000000</v>
      </c>
      <c r="G6" s="16">
        <f t="shared" si="0"/>
        <v>-39000000</v>
      </c>
    </row>
    <row r="7" spans="1:7" ht="25.5">
      <c r="A7" s="17" t="s">
        <v>646</v>
      </c>
      <c r="B7" s="25" t="s">
        <v>645</v>
      </c>
      <c r="C7" s="15" t="s">
        <v>647</v>
      </c>
      <c r="D7" s="41">
        <v>0</v>
      </c>
      <c r="E7" s="42"/>
      <c r="F7" s="16">
        <v>-15000000</v>
      </c>
      <c r="G7" s="16">
        <f t="shared" si="0"/>
        <v>15000000</v>
      </c>
    </row>
    <row r="8" spans="1:7" ht="25.5">
      <c r="A8" s="17" t="s">
        <v>648</v>
      </c>
      <c r="B8" s="25" t="s">
        <v>645</v>
      </c>
      <c r="C8" s="15" t="s">
        <v>649</v>
      </c>
      <c r="D8" s="41">
        <v>161443000</v>
      </c>
      <c r="E8" s="42"/>
      <c r="F8" s="16">
        <v>0</v>
      </c>
      <c r="G8" s="16">
        <f t="shared" si="0"/>
        <v>161443000</v>
      </c>
    </row>
    <row r="9" spans="1:7" ht="38.25">
      <c r="A9" s="17" t="s">
        <v>650</v>
      </c>
      <c r="B9" s="25" t="s">
        <v>645</v>
      </c>
      <c r="C9" s="15" t="s">
        <v>651</v>
      </c>
      <c r="D9" s="41">
        <v>161443000</v>
      </c>
      <c r="E9" s="42"/>
      <c r="F9" s="16">
        <v>0</v>
      </c>
      <c r="G9" s="16">
        <f t="shared" si="0"/>
        <v>161443000</v>
      </c>
    </row>
    <row r="10" spans="1:7" ht="38.25">
      <c r="A10" s="17" t="s">
        <v>652</v>
      </c>
      <c r="B10" s="25" t="s">
        <v>645</v>
      </c>
      <c r="C10" s="15" t="s">
        <v>653</v>
      </c>
      <c r="D10" s="41">
        <v>-161443000</v>
      </c>
      <c r="E10" s="42"/>
      <c r="F10" s="16">
        <v>-15000000</v>
      </c>
      <c r="G10" s="16">
        <f t="shared" si="0"/>
        <v>-146443000</v>
      </c>
    </row>
    <row r="11" spans="1:7" ht="38.25">
      <c r="A11" s="17" t="s">
        <v>654</v>
      </c>
      <c r="B11" s="25" t="s">
        <v>645</v>
      </c>
      <c r="C11" s="15" t="s">
        <v>655</v>
      </c>
      <c r="D11" s="41">
        <v>-161443000</v>
      </c>
      <c r="E11" s="42"/>
      <c r="F11" s="16">
        <v>-15000000</v>
      </c>
      <c r="G11" s="16">
        <f t="shared" si="0"/>
        <v>-146443000</v>
      </c>
    </row>
    <row r="12" spans="1:7" ht="25.5">
      <c r="A12" s="17" t="s">
        <v>656</v>
      </c>
      <c r="B12" s="25" t="s">
        <v>645</v>
      </c>
      <c r="C12" s="15" t="s">
        <v>657</v>
      </c>
      <c r="D12" s="41">
        <v>-54000000</v>
      </c>
      <c r="E12" s="42"/>
      <c r="F12" s="16">
        <v>0</v>
      </c>
      <c r="G12" s="16">
        <f t="shared" si="0"/>
        <v>-54000000</v>
      </c>
    </row>
    <row r="13" spans="1:7" ht="38.25">
      <c r="A13" s="17" t="s">
        <v>658</v>
      </c>
      <c r="B13" s="25" t="s">
        <v>645</v>
      </c>
      <c r="C13" s="15" t="s">
        <v>659</v>
      </c>
      <c r="D13" s="41">
        <v>-54000000</v>
      </c>
      <c r="E13" s="42"/>
      <c r="F13" s="16">
        <v>0</v>
      </c>
      <c r="G13" s="16">
        <f t="shared" si="0"/>
        <v>-54000000</v>
      </c>
    </row>
    <row r="14" spans="1:7" ht="51">
      <c r="A14" s="17" t="s">
        <v>660</v>
      </c>
      <c r="B14" s="25" t="s">
        <v>645</v>
      </c>
      <c r="C14" s="15" t="s">
        <v>661</v>
      </c>
      <c r="D14" s="41">
        <v>-54000000</v>
      </c>
      <c r="E14" s="42"/>
      <c r="F14" s="16">
        <v>0</v>
      </c>
      <c r="G14" s="16">
        <f t="shared" si="0"/>
        <v>-54000000</v>
      </c>
    </row>
    <row r="15" spans="1:7" ht="51">
      <c r="A15" s="17" t="s">
        <v>662</v>
      </c>
      <c r="B15" s="25" t="s">
        <v>645</v>
      </c>
      <c r="C15" s="15" t="s">
        <v>663</v>
      </c>
      <c r="D15" s="41">
        <v>-54000000</v>
      </c>
      <c r="E15" s="42"/>
      <c r="F15" s="16">
        <v>0</v>
      </c>
      <c r="G15" s="16">
        <f t="shared" si="0"/>
        <v>-54000000</v>
      </c>
    </row>
    <row r="16" spans="1:7" ht="13.5">
      <c r="A16" s="17" t="s">
        <v>664</v>
      </c>
      <c r="B16" s="25" t="s">
        <v>665</v>
      </c>
      <c r="C16" s="15" t="s">
        <v>666</v>
      </c>
      <c r="D16" s="41">
        <v>1623653</v>
      </c>
      <c r="E16" s="42"/>
      <c r="F16" s="16">
        <v>-21879618.74</v>
      </c>
      <c r="G16" s="16"/>
    </row>
    <row r="17" spans="1:7" ht="25.5">
      <c r="A17" s="17" t="s">
        <v>667</v>
      </c>
      <c r="B17" s="25" t="s">
        <v>665</v>
      </c>
      <c r="C17" s="15" t="s">
        <v>668</v>
      </c>
      <c r="D17" s="41">
        <v>1623653</v>
      </c>
      <c r="E17" s="42"/>
      <c r="F17" s="16">
        <v>-21879618.74</v>
      </c>
      <c r="G17" s="16"/>
    </row>
    <row r="18" spans="1:7" ht="13.5">
      <c r="A18" s="17" t="s">
        <v>669</v>
      </c>
      <c r="B18" s="25" t="s">
        <v>670</v>
      </c>
      <c r="C18" s="15" t="s">
        <v>671</v>
      </c>
      <c r="D18" s="41">
        <v>-1354102510</v>
      </c>
      <c r="E18" s="42"/>
      <c r="F18" s="16">
        <v>-343298221.05</v>
      </c>
      <c r="G18" s="16"/>
    </row>
    <row r="19" spans="1:7" ht="25.5">
      <c r="A19" s="17" t="s">
        <v>672</v>
      </c>
      <c r="B19" s="25" t="s">
        <v>670</v>
      </c>
      <c r="C19" s="15" t="s">
        <v>673</v>
      </c>
      <c r="D19" s="41">
        <v>-1354102510</v>
      </c>
      <c r="E19" s="42"/>
      <c r="F19" s="16">
        <v>-343298221.05</v>
      </c>
      <c r="G19" s="16"/>
    </row>
    <row r="20" spans="1:7" ht="25.5">
      <c r="A20" s="17" t="s">
        <v>674</v>
      </c>
      <c r="B20" s="25" t="s">
        <v>670</v>
      </c>
      <c r="C20" s="15" t="s">
        <v>675</v>
      </c>
      <c r="D20" s="41">
        <v>-1354102510</v>
      </c>
      <c r="E20" s="42"/>
      <c r="F20" s="16">
        <v>-343298221.05</v>
      </c>
      <c r="G20" s="16"/>
    </row>
    <row r="21" spans="1:7" ht="25.5">
      <c r="A21" s="17" t="s">
        <v>676</v>
      </c>
      <c r="B21" s="25" t="s">
        <v>670</v>
      </c>
      <c r="C21" s="15" t="s">
        <v>677</v>
      </c>
      <c r="D21" s="41">
        <v>-1354102510</v>
      </c>
      <c r="E21" s="42"/>
      <c r="F21" s="16">
        <v>-343298221.05</v>
      </c>
      <c r="G21" s="16"/>
    </row>
    <row r="22" spans="1:7" ht="13.5">
      <c r="A22" s="17" t="s">
        <v>678</v>
      </c>
      <c r="B22" s="25" t="s">
        <v>679</v>
      </c>
      <c r="C22" s="15" t="s">
        <v>680</v>
      </c>
      <c r="D22" s="41">
        <v>1355726163</v>
      </c>
      <c r="E22" s="42"/>
      <c r="F22" s="16">
        <v>321418602.31</v>
      </c>
      <c r="G22" s="16"/>
    </row>
    <row r="23" spans="1:7" ht="25.5">
      <c r="A23" s="17" t="s">
        <v>681</v>
      </c>
      <c r="B23" s="25" t="s">
        <v>679</v>
      </c>
      <c r="C23" s="15" t="s">
        <v>682</v>
      </c>
      <c r="D23" s="41">
        <v>1355726163</v>
      </c>
      <c r="E23" s="42"/>
      <c r="F23" s="16">
        <v>321418602.31</v>
      </c>
      <c r="G23" s="16"/>
    </row>
    <row r="24" spans="1:7" ht="25.5">
      <c r="A24" s="17" t="s">
        <v>683</v>
      </c>
      <c r="B24" s="25" t="s">
        <v>679</v>
      </c>
      <c r="C24" s="15" t="s">
        <v>684</v>
      </c>
      <c r="D24" s="41">
        <v>1355726163</v>
      </c>
      <c r="E24" s="42"/>
      <c r="F24" s="16">
        <v>321418602.31</v>
      </c>
      <c r="G24" s="16"/>
    </row>
    <row r="25" spans="1:7" ht="25.5">
      <c r="A25" s="17" t="s">
        <v>685</v>
      </c>
      <c r="B25" s="25" t="s">
        <v>679</v>
      </c>
      <c r="C25" s="15" t="s">
        <v>686</v>
      </c>
      <c r="D25" s="41">
        <v>1355726163</v>
      </c>
      <c r="E25" s="42"/>
      <c r="F25" s="16">
        <v>321418602.31</v>
      </c>
      <c r="G25" s="16"/>
    </row>
    <row r="26" spans="1:7" ht="30" customHeight="1">
      <c r="A26" s="2"/>
      <c r="B26" s="7"/>
      <c r="C26" s="2"/>
      <c r="D26" s="2"/>
      <c r="E26" s="2"/>
      <c r="F26" s="2"/>
      <c r="G26" s="2"/>
    </row>
    <row r="27" spans="1:6" s="26" customFormat="1" ht="13.5">
      <c r="A27" s="27" t="s">
        <v>687</v>
      </c>
      <c r="B27" s="18"/>
      <c r="C27" s="28"/>
      <c r="D27" s="18"/>
      <c r="E27" s="44" t="s">
        <v>695</v>
      </c>
      <c r="F27" s="44"/>
    </row>
    <row r="28" spans="1:6" s="26" customFormat="1" ht="12.75">
      <c r="A28" s="18"/>
      <c r="B28" s="18"/>
      <c r="C28" s="29" t="s">
        <v>688</v>
      </c>
      <c r="D28" s="18"/>
      <c r="E28" s="43" t="s">
        <v>689</v>
      </c>
      <c r="F28" s="43"/>
    </row>
    <row r="29" spans="1:6" s="26" customFormat="1" ht="13.5">
      <c r="A29" s="47" t="s">
        <v>696</v>
      </c>
      <c r="B29" s="30"/>
      <c r="C29" s="2"/>
      <c r="D29" s="30"/>
      <c r="E29" s="37"/>
      <c r="F29" s="37"/>
    </row>
    <row r="30" spans="1:6" s="26" customFormat="1" ht="13.5">
      <c r="A30" s="47"/>
      <c r="B30" s="18"/>
      <c r="C30" s="28"/>
      <c r="D30" s="18"/>
      <c r="E30" s="44" t="s">
        <v>697</v>
      </c>
      <c r="F30" s="44"/>
    </row>
    <row r="31" spans="1:6" s="26" customFormat="1" ht="12.75">
      <c r="A31" s="18"/>
      <c r="B31" s="18"/>
      <c r="C31" s="29" t="s">
        <v>688</v>
      </c>
      <c r="D31" s="18"/>
      <c r="E31" s="43" t="s">
        <v>689</v>
      </c>
      <c r="F31" s="43"/>
    </row>
    <row r="32" spans="1:6" s="26" customFormat="1" ht="13.5">
      <c r="A32" s="30"/>
      <c r="B32" s="30"/>
      <c r="C32" s="2"/>
      <c r="D32" s="30"/>
      <c r="E32" s="37"/>
      <c r="F32" s="37"/>
    </row>
    <row r="33" spans="1:6" s="26" customFormat="1" ht="13.5">
      <c r="A33" s="27" t="s">
        <v>699</v>
      </c>
      <c r="B33" s="18"/>
      <c r="C33" s="28"/>
      <c r="D33" s="18"/>
      <c r="E33" s="44" t="s">
        <v>700</v>
      </c>
      <c r="F33" s="44"/>
    </row>
    <row r="34" spans="1:6" s="26" customFormat="1" ht="12.75">
      <c r="A34" s="18"/>
      <c r="B34" s="18"/>
      <c r="C34" s="29" t="s">
        <v>688</v>
      </c>
      <c r="D34" s="18"/>
      <c r="E34" s="43" t="s">
        <v>689</v>
      </c>
      <c r="F34" s="43"/>
    </row>
    <row r="35" spans="1:6" s="26" customFormat="1" ht="12.75">
      <c r="A35" s="1"/>
      <c r="B35" s="1"/>
      <c r="C35" s="1"/>
      <c r="D35" s="1"/>
      <c r="E35" s="1"/>
      <c r="F35" s="1"/>
    </row>
    <row r="36" spans="1:6" s="26" customFormat="1" ht="12.75">
      <c r="A36" s="31" t="s">
        <v>698</v>
      </c>
      <c r="B36" s="1"/>
      <c r="C36" s="1"/>
      <c r="D36" s="1"/>
      <c r="E36" s="1"/>
      <c r="F36" s="1"/>
    </row>
  </sheetData>
  <sheetProtection/>
  <mergeCells count="33">
    <mergeCell ref="A1:G1"/>
    <mergeCell ref="D3:E3"/>
    <mergeCell ref="E27:F27"/>
    <mergeCell ref="E28:F28"/>
    <mergeCell ref="A29:A30"/>
    <mergeCell ref="E29:F29"/>
    <mergeCell ref="E30:F30"/>
    <mergeCell ref="D10:E10"/>
    <mergeCell ref="D11:E11"/>
    <mergeCell ref="D12:E12"/>
    <mergeCell ref="E31:F31"/>
    <mergeCell ref="E32:F32"/>
    <mergeCell ref="E33:F33"/>
    <mergeCell ref="E34:F34"/>
    <mergeCell ref="D4:E4"/>
    <mergeCell ref="D5:E5"/>
    <mergeCell ref="D6:E6"/>
    <mergeCell ref="D7:E7"/>
    <mergeCell ref="D8:E8"/>
    <mergeCell ref="D9:E9"/>
    <mergeCell ref="D13:E13"/>
    <mergeCell ref="D14:E14"/>
    <mergeCell ref="D15:E15"/>
    <mergeCell ref="D16:E16"/>
    <mergeCell ref="D23:E23"/>
    <mergeCell ref="D24:E24"/>
    <mergeCell ref="D25:E25"/>
    <mergeCell ref="D17:E17"/>
    <mergeCell ref="D18:E18"/>
    <mergeCell ref="D19:E19"/>
    <mergeCell ref="D20:E20"/>
    <mergeCell ref="D21:E21"/>
    <mergeCell ref="D22:E22"/>
  </mergeCells>
  <printOptions/>
  <pageMargins left="0.7874015748031497" right="0.31496062992125984" top="0.8937007874015748" bottom="0.8937007874015748" header="0.3937007874015748" footer="0.3937007874015748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Елена</dc:creator>
  <cp:keywords/>
  <dc:description/>
  <cp:lastModifiedBy>Яковлева Елена Ивановна</cp:lastModifiedBy>
  <cp:lastPrinted>2018-09-11T11:26:48Z</cp:lastPrinted>
  <dcterms:created xsi:type="dcterms:W3CDTF">2018-10-25T14:15:33Z</dcterms:created>
  <dcterms:modified xsi:type="dcterms:W3CDTF">2018-10-25T14:15:34Z</dcterms:modified>
  <cp:category/>
  <cp:version/>
  <cp:contentType/>
  <cp:contentStatus/>
</cp:coreProperties>
</file>