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12435"/>
  </bookViews>
  <sheets>
    <sheet name="2017 финансирование" sheetId="7" r:id="rId1"/>
    <sheet name="Отчет о совместимости" sheetId="8" r:id="rId2"/>
  </sheets>
  <definedNames>
    <definedName name="_xlnm.Print_Titles" localSheetId="0">'2017 финансирование'!$8:$8</definedName>
    <definedName name="_xlnm.Print_Area" localSheetId="0">'2017 финансирование'!$A$1:$I$44</definedName>
  </definedNames>
  <calcPr calcId="144525"/>
</workbook>
</file>

<file path=xl/calcChain.xml><?xml version="1.0" encoding="utf-8"?>
<calcChain xmlns="http://schemas.openxmlformats.org/spreadsheetml/2006/main">
  <c r="C11" i="7" l="1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D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10" i="7" l="1"/>
</calcChain>
</file>

<file path=xl/sharedStrings.xml><?xml version="1.0" encoding="utf-8"?>
<sst xmlns="http://schemas.openxmlformats.org/spreadsheetml/2006/main" count="83" uniqueCount="51">
  <si>
    <t>городской округ Протвино</t>
  </si>
  <si>
    <t>руб.</t>
  </si>
  <si>
    <t>Итого по Московской области:</t>
  </si>
  <si>
    <t>Стоимость капитального ремонта</t>
  </si>
  <si>
    <t>Плановая дата завершения работ</t>
  </si>
  <si>
    <t>всего:</t>
  </si>
  <si>
    <t>в том числе:</t>
  </si>
  <si>
    <t>за счет средств государственной корпорации-Фонд содействия реформированию жилищно-коммунального хозяйства</t>
  </si>
  <si>
    <t>за счет средств местного бюджета</t>
  </si>
  <si>
    <t>за счет средств собственников помещений в МКД</t>
  </si>
  <si>
    <t>№ п/п</t>
  </si>
  <si>
    <t>Наименование МО</t>
  </si>
  <si>
    <t>Перечень сокращений:</t>
  </si>
  <si>
    <t>МКД - многоквартирный дом</t>
  </si>
  <si>
    <t>п. - поселок</t>
  </si>
  <si>
    <t>с. - село</t>
  </si>
  <si>
    <t>д. - деревня</t>
  </si>
  <si>
    <t>г.п. - городское поселение</t>
  </si>
  <si>
    <t>р.п. - рабочий поселок</t>
  </si>
  <si>
    <t>г. - город</t>
  </si>
  <si>
    <t>Адрес МКД</t>
  </si>
  <si>
    <t>за счет средств бюджета Московской области</t>
  </si>
  <si>
    <t>III. Финансирование краткосрочного плана реализации региональной программы
капитального ремонта общего имущества в многоквартирных домах, расположенных на территории Московской области, на 2017 год.</t>
  </si>
  <si>
    <t>МО - муниципальные образования</t>
  </si>
  <si>
    <t>Отчет о совместимости для Приложение 1 к Постановлению от 27.06.2017 № 399.xls</t>
  </si>
  <si>
    <t>Дата отчета: 28.06.2017 11:42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</si>
  <si>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</si>
  <si>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Существенная потеря функциональности</t>
  </si>
  <si>
    <t>Число экземпляров</t>
  </si>
  <si>
    <t>Версия</t>
  </si>
  <si>
    <t>Некоторые ячейки содержат условное форматирование со снятым параметром "Остановить, если истина". Более ранним версиям Excel этот параметр не известен, поэтому выполнение будет остановлено после первого истинного условия.</t>
  </si>
  <si>
    <t>2017 виды'!B1:C8</t>
  </si>
  <si>
    <t>2017 виды'!A2</t>
  </si>
  <si>
    <t>Excel 97-2003</t>
  </si>
  <si>
    <t>2017 финансирование'!A1:C10</t>
  </si>
  <si>
    <t>2018 виды'!B1:C9</t>
  </si>
  <si>
    <t>2018 виды'!A2</t>
  </si>
  <si>
    <t>2018 финансирование'!B1:C1</t>
  </si>
  <si>
    <t>2018 финансирование'!B4:C9</t>
  </si>
  <si>
    <t>2018 финансирование'!A2:C3</t>
  </si>
  <si>
    <t>2019 виды'!B:C</t>
  </si>
  <si>
    <t>2019 виды'!A2</t>
  </si>
  <si>
    <t>2019 финансирование'!C9:C12</t>
  </si>
  <si>
    <t>2019 финансирование'!B8</t>
  </si>
  <si>
    <t>2019 финансирование'!A1:C2</t>
  </si>
  <si>
    <t>2019 финансирование'!C3</t>
  </si>
  <si>
    <t>Несущественная потеря точности</t>
  </si>
  <si>
    <t>Книга содержит формулы, которые ссылаются на другие закрытые книги. Если связанные книги закрыты, то при пересчете в более ранних версиях Excel значения этих формул будут ограничены 255 знаками.</t>
  </si>
  <si>
    <t>2018 финансирование'!A10:D16</t>
  </si>
  <si>
    <t>*- Адрес многоквартирного дома указан в соответствии с сведениями, указанными в Автоматизированной информационной системе автоматизации инспекционной деятельности Главного управления Московской области «Государственная жилищная инспекция Московской области»</t>
  </si>
  <si>
    <t>Приложение №2 к Постановлению от 27.06.2017 № _399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</si>
</sst>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3" fillId="0" borderId="0" applyFill="0" applyProtection="0"/>
    <xf numFmtId="0" fontId="6" fillId="0" borderId="0" applyNumberForma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3" fontId="0" fillId="0" borderId="0" xfId="0" applyNumberFormat="1" applyBorder="1"/>
    <xf numFmtId="164" fontId="1" fillId="0" borderId="0" xfId="0" applyNumberFormat="1" applyFont="1" applyBorder="1"/>
    <xf numFmtId="3" fontId="4" fillId="2" borderId="2" xfId="1" applyNumberFormat="1" applyFont="1" applyFill="1" applyBorder="1" applyAlignment="1" applyProtection="1">
      <alignment wrapText="1"/>
    </xf>
    <xf numFmtId="0" fontId="5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9" xfId="0" applyNumberFormat="1" applyBorder="1" applyAlignment="1">
      <alignment vertical="top" wrapText="1"/>
    </xf>
    <xf numFmtId="0" fontId="0" fillId="0" borderId="8" xfId="0" applyNumberFormat="1" applyBorder="1" applyAlignment="1">
      <alignment vertical="top" wrapText="1"/>
    </xf>
    <xf numFmtId="0" fontId="0" fillId="0" borderId="6" xfId="0" applyNumberFormat="1" applyBorder="1" applyAlignment="1">
      <alignment vertical="top" wrapText="1"/>
    </xf>
    <xf numFmtId="0" fontId="0" fillId="0" borderId="12" xfId="0" applyNumberFormat="1" applyBorder="1" applyAlignment="1">
      <alignment vertical="top" wrapText="1"/>
    </xf>
    <xf numFmtId="0" fontId="0" fillId="0" borderId="11" xfId="0" applyNumberFormat="1" applyBorder="1" applyAlignment="1">
      <alignment vertical="top" wrapText="1"/>
    </xf>
    <xf numFmtId="0" fontId="5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8" xfId="0" applyNumberFormat="1" applyBorder="1" applyAlignment="1">
      <alignment horizontal="center" vertical="top" wrapText="1"/>
    </xf>
    <xf numFmtId="0" fontId="0" fillId="0" borderId="10" xfId="0" applyNumberFormat="1" applyBorder="1" applyAlignment="1">
      <alignment horizontal="center" vertical="top" wrapText="1"/>
    </xf>
    <xf numFmtId="0" fontId="6" fillId="0" borderId="0" xfId="2" quotePrefix="1" applyNumberFormat="1" applyAlignment="1">
      <alignment horizontal="center" vertical="top" wrapText="1"/>
    </xf>
    <xf numFmtId="0" fontId="0" fillId="0" borderId="7" xfId="0" applyNumberFormat="1" applyBorder="1" applyAlignment="1">
      <alignment horizontal="center" vertical="top" wrapText="1"/>
    </xf>
    <xf numFmtId="0" fontId="0" fillId="0" borderId="11" xfId="0" applyNumberFormat="1" applyBorder="1" applyAlignment="1">
      <alignment horizontal="center" vertical="top" wrapText="1"/>
    </xf>
    <xf numFmtId="0" fontId="6" fillId="0" borderId="11" xfId="2" quotePrefix="1" applyNumberFormat="1" applyBorder="1" applyAlignment="1">
      <alignment horizontal="center" vertical="top" wrapText="1"/>
    </xf>
    <xf numFmtId="0" fontId="0" fillId="0" borderId="13" xfId="0" applyNumberForma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4" fontId="7" fillId="2" borderId="1" xfId="0" applyNumberFormat="1" applyFont="1" applyFill="1" applyBorder="1" applyAlignment="1" applyProtection="1">
      <alignment horizontal="center" vertical="center" textRotation="90" wrapText="1"/>
    </xf>
    <xf numFmtId="3" fontId="7" fillId="0" borderId="1" xfId="0" applyNumberFormat="1" applyFont="1" applyFill="1" applyBorder="1" applyAlignment="1" applyProtection="1">
      <alignment horizontal="center" wrapText="1"/>
    </xf>
    <xf numFmtId="1" fontId="7" fillId="0" borderId="1" xfId="0" applyNumberFormat="1" applyFont="1" applyFill="1" applyBorder="1" applyAlignment="1" applyProtection="1">
      <alignment horizontal="center" wrapText="1"/>
    </xf>
    <xf numFmtId="1" fontId="7" fillId="2" borderId="1" xfId="0" applyNumberFormat="1" applyFont="1" applyFill="1" applyBorder="1" applyAlignment="1" applyProtection="1">
      <alignment horizontal="center" wrapText="1"/>
    </xf>
    <xf numFmtId="1" fontId="7" fillId="0" borderId="1" xfId="0" applyNumberFormat="1" applyFont="1" applyBorder="1" applyAlignment="1">
      <alignment horizontal="center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1" fontId="7" fillId="0" borderId="1" xfId="0" applyNumberFormat="1" applyFont="1" applyFill="1" applyBorder="1" applyAlignment="1" applyProtection="1">
      <alignment horizontal="center" vertical="center" wrapText="1"/>
    </xf>
    <xf numFmtId="1" fontId="7" fillId="2" borderId="1" xfId="0" applyNumberFormat="1" applyFont="1" applyFill="1" applyBorder="1" applyAlignment="1" applyProtection="1">
      <alignment horizontal="center" vertical="center" wrapText="1"/>
    </xf>
    <xf numFmtId="1" fontId="7" fillId="0" borderId="1" xfId="0" applyNumberFormat="1" applyFont="1" applyBorder="1"/>
    <xf numFmtId="3" fontId="9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/>
    <xf numFmtId="3" fontId="8" fillId="0" borderId="1" xfId="0" applyNumberFormat="1" applyFont="1" applyBorder="1"/>
    <xf numFmtId="0" fontId="8" fillId="0" borderId="1" xfId="0" applyFont="1" applyBorder="1"/>
    <xf numFmtId="4" fontId="8" fillId="0" borderId="1" xfId="0" applyNumberFormat="1" applyFont="1" applyBorder="1"/>
    <xf numFmtId="164" fontId="7" fillId="0" borderId="1" xfId="0" applyNumberFormat="1" applyFont="1" applyBorder="1"/>
    <xf numFmtId="3" fontId="8" fillId="0" borderId="0" xfId="0" applyNumberFormat="1" applyFont="1" applyBorder="1"/>
    <xf numFmtId="0" fontId="8" fillId="0" borderId="0" xfId="0" applyFont="1" applyBorder="1"/>
    <xf numFmtId="164" fontId="7" fillId="0" borderId="0" xfId="0" applyNumberFormat="1" applyFont="1" applyBorder="1"/>
    <xf numFmtId="3" fontId="12" fillId="0" borderId="0" xfId="1" applyNumberFormat="1" applyFont="1" applyFill="1" applyAlignment="1" applyProtection="1">
      <alignment horizontal="left" vertical="center" wrapText="1"/>
    </xf>
    <xf numFmtId="3" fontId="7" fillId="0" borderId="0" xfId="1" applyNumberFormat="1" applyFont="1" applyFill="1" applyAlignment="1" applyProtection="1">
      <alignment horizontal="left" vertical="center" wrapText="1"/>
    </xf>
    <xf numFmtId="3" fontId="12" fillId="0" borderId="0" xfId="0" applyNumberFormat="1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1" fontId="7" fillId="0" borderId="0" xfId="0" applyNumberFormat="1" applyFont="1" applyFill="1" applyAlignment="1" applyProtection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2" borderId="1" xfId="0" applyFont="1" applyFill="1" applyBorder="1" applyAlignment="1" applyProtection="1">
      <alignment horizontal="center" vertical="center" textRotation="90" wrapText="1"/>
    </xf>
    <xf numFmtId="0" fontId="7" fillId="0" borderId="0" xfId="0" applyFont="1" applyAlignment="1">
      <alignment horizontal="center" wrapText="1"/>
    </xf>
    <xf numFmtId="3" fontId="7" fillId="0" borderId="0" xfId="1" applyNumberFormat="1" applyFont="1" applyFill="1" applyAlignment="1" applyProtection="1">
      <alignment horizontal="left" vertical="center" wrapText="1"/>
    </xf>
    <xf numFmtId="3" fontId="10" fillId="0" borderId="1" xfId="0" applyNumberFormat="1" applyFont="1" applyFill="1" applyBorder="1" applyAlignment="1" applyProtection="1">
      <alignment horizontal="center" vertical="center" wrapText="1"/>
    </xf>
    <xf numFmtId="3" fontId="11" fillId="2" borderId="2" xfId="1" applyNumberFormat="1" applyFont="1" applyFill="1" applyBorder="1" applyAlignment="1" applyProtection="1">
      <alignment horizontal="left" wrapText="1"/>
    </xf>
    <xf numFmtId="0" fontId="7" fillId="0" borderId="0" xfId="0" applyFont="1" applyFill="1" applyAlignment="1" applyProtection="1">
      <alignment horizontal="left" vertical="center"/>
    </xf>
    <xf numFmtId="3" fontId="7" fillId="0" borderId="5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/>
    <xf numFmtId="0" fontId="8" fillId="0" borderId="4" xfId="0" applyFont="1" applyBorder="1" applyAlignment="1"/>
    <xf numFmtId="3" fontId="7" fillId="0" borderId="3" xfId="0" applyNumberFormat="1" applyFont="1" applyFill="1" applyBorder="1" applyAlignment="1" applyProtection="1">
      <alignment horizontal="center" vertical="center" wrapText="1"/>
    </xf>
    <xf numFmtId="3" fontId="7" fillId="0" borderId="4" xfId="0" applyNumberFormat="1" applyFont="1" applyFill="1" applyBorder="1" applyAlignment="1" applyProtection="1">
      <alignment horizontal="center" vertical="center" wrapText="1"/>
    </xf>
    <xf numFmtId="4" fontId="7" fillId="0" borderId="5" xfId="0" applyNumberFormat="1" applyFont="1" applyFill="1" applyBorder="1" applyAlignment="1" applyProtection="1">
      <alignment horizontal="center" vertical="center"/>
    </xf>
    <xf numFmtId="4" fontId="7" fillId="2" borderId="1" xfId="0" applyNumberFormat="1" applyFont="1" applyFill="1" applyBorder="1" applyAlignment="1" applyProtection="1">
      <alignment horizontal="center" vertical="center" wrapText="1"/>
    </xf>
    <xf numFmtId="4" fontId="7" fillId="2" borderId="1" xfId="0" applyNumberFormat="1" applyFont="1" applyFill="1" applyBorder="1" applyAlignment="1" applyProtection="1">
      <alignment horizontal="center" vertical="center" textRotation="90" wrapText="1"/>
    </xf>
  </cellXfs>
  <cellStyles count="3">
    <cellStyle name="Гиперссылка" xfId="2" builtinId="8"/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8"/>
  <sheetViews>
    <sheetView tabSelected="1" view="pageLayout" zoomScaleNormal="100" zoomScaleSheetLayoutView="100" workbookViewId="0">
      <selection activeCell="D1" sqref="D1:H2"/>
    </sheetView>
  </sheetViews>
  <sheetFormatPr defaultRowHeight="15" x14ac:dyDescent="0.25"/>
  <cols>
    <col min="1" max="1" width="5.85546875" customWidth="1"/>
    <col min="2" max="2" width="42.42578125" customWidth="1"/>
    <col min="3" max="3" width="83.140625" customWidth="1"/>
    <col min="4" max="4" width="15.85546875" customWidth="1"/>
    <col min="8" max="8" width="15.85546875" customWidth="1"/>
  </cols>
  <sheetData>
    <row r="1" spans="1:9" s="1" customFormat="1" ht="12.75" customHeight="1" x14ac:dyDescent="0.2">
      <c r="A1" s="23"/>
      <c r="B1" s="23"/>
      <c r="C1" s="23"/>
      <c r="D1" s="49" t="s">
        <v>50</v>
      </c>
      <c r="E1" s="50"/>
      <c r="F1" s="50"/>
      <c r="G1" s="50"/>
      <c r="H1" s="50"/>
      <c r="I1" s="23"/>
    </row>
    <row r="2" spans="1:9" s="1" customFormat="1" ht="12.75" customHeight="1" x14ac:dyDescent="0.2">
      <c r="A2" s="23"/>
      <c r="B2" s="23"/>
      <c r="C2" s="23"/>
      <c r="D2" s="50"/>
      <c r="E2" s="50"/>
      <c r="F2" s="50"/>
      <c r="G2" s="50"/>
      <c r="H2" s="50"/>
      <c r="I2" s="23"/>
    </row>
    <row r="3" spans="1:9" s="1" customFormat="1" ht="37.5" customHeight="1" x14ac:dyDescent="0.2">
      <c r="A3" s="52" t="s">
        <v>22</v>
      </c>
      <c r="B3" s="52"/>
      <c r="C3" s="52"/>
      <c r="D3" s="52"/>
      <c r="E3" s="52"/>
      <c r="F3" s="52"/>
      <c r="G3" s="52"/>
      <c r="H3" s="52"/>
      <c r="I3" s="52"/>
    </row>
    <row r="4" spans="1:9" s="1" customFormat="1" ht="12.75" x14ac:dyDescent="0.2">
      <c r="A4" s="23"/>
      <c r="B4" s="23"/>
      <c r="C4" s="24"/>
      <c r="D4" s="24"/>
      <c r="E4" s="23"/>
      <c r="F4" s="23"/>
      <c r="G4" s="23"/>
      <c r="H4" s="23"/>
      <c r="I4" s="23"/>
    </row>
    <row r="5" spans="1:9" s="1" customFormat="1" ht="12.75" x14ac:dyDescent="0.2">
      <c r="A5" s="57" t="s">
        <v>10</v>
      </c>
      <c r="B5" s="57" t="s">
        <v>11</v>
      </c>
      <c r="C5" s="62" t="s">
        <v>20</v>
      </c>
      <c r="D5" s="63" t="s">
        <v>3</v>
      </c>
      <c r="E5" s="63"/>
      <c r="F5" s="63"/>
      <c r="G5" s="63"/>
      <c r="H5" s="63"/>
      <c r="I5" s="51" t="s">
        <v>4</v>
      </c>
    </row>
    <row r="6" spans="1:9" s="1" customFormat="1" ht="12.75" customHeight="1" x14ac:dyDescent="0.2">
      <c r="A6" s="58"/>
      <c r="B6" s="60"/>
      <c r="C6" s="58"/>
      <c r="D6" s="64" t="s">
        <v>5</v>
      </c>
      <c r="E6" s="63" t="s">
        <v>6</v>
      </c>
      <c r="F6" s="63"/>
      <c r="G6" s="63"/>
      <c r="H6" s="63"/>
      <c r="I6" s="51"/>
    </row>
    <row r="7" spans="1:9" s="1" customFormat="1" ht="247.5" customHeight="1" x14ac:dyDescent="0.2">
      <c r="A7" s="59"/>
      <c r="B7" s="61"/>
      <c r="C7" s="59"/>
      <c r="D7" s="64"/>
      <c r="E7" s="25" t="s">
        <v>7</v>
      </c>
      <c r="F7" s="25" t="s">
        <v>21</v>
      </c>
      <c r="G7" s="25" t="s">
        <v>8</v>
      </c>
      <c r="H7" s="25" t="s">
        <v>9</v>
      </c>
      <c r="I7" s="51"/>
    </row>
    <row r="8" spans="1:9" s="1" customFormat="1" ht="12.75" x14ac:dyDescent="0.2">
      <c r="A8" s="26">
        <v>1</v>
      </c>
      <c r="B8" s="26">
        <v>2</v>
      </c>
      <c r="C8" s="27">
        <v>3</v>
      </c>
      <c r="D8" s="28">
        <v>4</v>
      </c>
      <c r="E8" s="28">
        <v>5</v>
      </c>
      <c r="F8" s="28">
        <v>6</v>
      </c>
      <c r="G8" s="28">
        <v>7</v>
      </c>
      <c r="H8" s="28">
        <v>8</v>
      </c>
      <c r="I8" s="29">
        <v>9</v>
      </c>
    </row>
    <row r="9" spans="1:9" s="1" customFormat="1" ht="12.75" x14ac:dyDescent="0.2">
      <c r="A9" s="30"/>
      <c r="B9" s="30"/>
      <c r="C9" s="31"/>
      <c r="D9" s="32" t="s">
        <v>1</v>
      </c>
      <c r="E9" s="32" t="s">
        <v>1</v>
      </c>
      <c r="F9" s="32" t="s">
        <v>1</v>
      </c>
      <c r="G9" s="32" t="s">
        <v>1</v>
      </c>
      <c r="H9" s="32" t="s">
        <v>1</v>
      </c>
      <c r="I9" s="33"/>
    </row>
    <row r="10" spans="1:9" s="2" customFormat="1" ht="15" customHeight="1" x14ac:dyDescent="0.2">
      <c r="A10" s="34">
        <v>0</v>
      </c>
      <c r="B10" s="54" t="s">
        <v>2</v>
      </c>
      <c r="C10" s="54"/>
      <c r="D10" s="35">
        <f>SUM(D11:D52)</f>
        <v>125829955.16136014</v>
      </c>
      <c r="E10" s="35"/>
      <c r="F10" s="35"/>
      <c r="G10" s="35"/>
      <c r="H10" s="35">
        <f>SUM(H11:H52)</f>
        <v>125829955.16136014</v>
      </c>
      <c r="I10" s="36"/>
    </row>
    <row r="11" spans="1:9" x14ac:dyDescent="0.25">
      <c r="A11" s="37">
        <v>1170</v>
      </c>
      <c r="B11" s="38" t="s">
        <v>0</v>
      </c>
      <c r="C11" s="38" t="e">
        <f>#REF!</f>
        <v>#REF!</v>
      </c>
      <c r="D11" s="39">
        <v>5785369.0643483987</v>
      </c>
      <c r="E11" s="38"/>
      <c r="F11" s="38"/>
      <c r="G11" s="38"/>
      <c r="H11" s="39">
        <f t="shared" ref="H11:H33" si="0">D11</f>
        <v>5785369.0643483987</v>
      </c>
      <c r="I11" s="40">
        <v>43100</v>
      </c>
    </row>
    <row r="12" spans="1:9" x14ac:dyDescent="0.25">
      <c r="A12" s="37">
        <v>1171</v>
      </c>
      <c r="B12" s="38" t="s">
        <v>0</v>
      </c>
      <c r="C12" s="38" t="e">
        <f>#REF!</f>
        <v>#REF!</v>
      </c>
      <c r="D12" s="39">
        <v>4977822.8311655987</v>
      </c>
      <c r="E12" s="38"/>
      <c r="F12" s="38"/>
      <c r="G12" s="38"/>
      <c r="H12" s="39">
        <f t="shared" si="0"/>
        <v>4977822.8311655987</v>
      </c>
      <c r="I12" s="40">
        <v>43100</v>
      </c>
    </row>
    <row r="13" spans="1:9" x14ac:dyDescent="0.25">
      <c r="A13" s="37">
        <v>1172</v>
      </c>
      <c r="B13" s="38" t="s">
        <v>0</v>
      </c>
      <c r="C13" s="38" t="e">
        <f>#REF!</f>
        <v>#REF!</v>
      </c>
      <c r="D13" s="39">
        <v>3856912.7095655999</v>
      </c>
      <c r="E13" s="38"/>
      <c r="F13" s="38"/>
      <c r="G13" s="38"/>
      <c r="H13" s="39">
        <f t="shared" si="0"/>
        <v>3856912.7095655999</v>
      </c>
      <c r="I13" s="40">
        <v>43100</v>
      </c>
    </row>
    <row r="14" spans="1:9" x14ac:dyDescent="0.25">
      <c r="A14" s="37">
        <v>1173</v>
      </c>
      <c r="B14" s="38" t="s">
        <v>0</v>
      </c>
      <c r="C14" s="38" t="e">
        <f>#REF!</f>
        <v>#REF!</v>
      </c>
      <c r="D14" s="39">
        <v>4954453.7134499997</v>
      </c>
      <c r="E14" s="38"/>
      <c r="F14" s="38"/>
      <c r="G14" s="38"/>
      <c r="H14" s="39">
        <f t="shared" si="0"/>
        <v>4954453.7134499997</v>
      </c>
      <c r="I14" s="40">
        <v>43100</v>
      </c>
    </row>
    <row r="15" spans="1:9" x14ac:dyDescent="0.25">
      <c r="A15" s="37">
        <v>1174</v>
      </c>
      <c r="B15" s="38" t="s">
        <v>0</v>
      </c>
      <c r="C15" s="38" t="e">
        <f>#REF!</f>
        <v>#REF!</v>
      </c>
      <c r="D15" s="39">
        <v>5785369.0643483987</v>
      </c>
      <c r="E15" s="38"/>
      <c r="F15" s="38"/>
      <c r="G15" s="38"/>
      <c r="H15" s="39">
        <f t="shared" si="0"/>
        <v>5785369.0643483987</v>
      </c>
      <c r="I15" s="40">
        <v>43100</v>
      </c>
    </row>
    <row r="16" spans="1:9" x14ac:dyDescent="0.25">
      <c r="A16" s="37">
        <v>1175</v>
      </c>
      <c r="B16" s="38" t="s">
        <v>0</v>
      </c>
      <c r="C16" s="38" t="e">
        <f>#REF!</f>
        <v>#REF!</v>
      </c>
      <c r="D16" s="39">
        <v>6910550.7141601807</v>
      </c>
      <c r="E16" s="38"/>
      <c r="F16" s="38"/>
      <c r="G16" s="38"/>
      <c r="H16" s="39">
        <f t="shared" si="0"/>
        <v>6910550.7141601807</v>
      </c>
      <c r="I16" s="40">
        <v>43100</v>
      </c>
    </row>
    <row r="17" spans="1:9" x14ac:dyDescent="0.25">
      <c r="A17" s="37">
        <v>1176</v>
      </c>
      <c r="B17" s="38" t="s">
        <v>0</v>
      </c>
      <c r="C17" s="38" t="e">
        <f>#REF!</f>
        <v>#REF!</v>
      </c>
      <c r="D17" s="39">
        <v>1928456.3547828</v>
      </c>
      <c r="E17" s="38"/>
      <c r="F17" s="38"/>
      <c r="G17" s="38"/>
      <c r="H17" s="39">
        <f t="shared" si="0"/>
        <v>1928456.3547828</v>
      </c>
      <c r="I17" s="40">
        <v>43100</v>
      </c>
    </row>
    <row r="18" spans="1:9" x14ac:dyDescent="0.25">
      <c r="A18" s="37">
        <v>1177</v>
      </c>
      <c r="B18" s="38" t="s">
        <v>0</v>
      </c>
      <c r="C18" s="38" t="e">
        <f>#REF!</f>
        <v>#REF!</v>
      </c>
      <c r="D18" s="39">
        <v>2713093.4399027997</v>
      </c>
      <c r="E18" s="38"/>
      <c r="F18" s="38"/>
      <c r="G18" s="38"/>
      <c r="H18" s="39">
        <f t="shared" si="0"/>
        <v>2713093.4399027997</v>
      </c>
      <c r="I18" s="40">
        <v>43100</v>
      </c>
    </row>
    <row r="19" spans="1:9" x14ac:dyDescent="0.25">
      <c r="A19" s="37">
        <v>1178</v>
      </c>
      <c r="B19" s="38" t="s">
        <v>0</v>
      </c>
      <c r="C19" s="38" t="e">
        <f>#REF!</f>
        <v>#REF!</v>
      </c>
      <c r="D19" s="39">
        <v>6085283.3072477998</v>
      </c>
      <c r="E19" s="38"/>
      <c r="F19" s="38"/>
      <c r="G19" s="38"/>
      <c r="H19" s="39">
        <f t="shared" si="0"/>
        <v>6085283.3072477998</v>
      </c>
      <c r="I19" s="40">
        <v>43100</v>
      </c>
    </row>
    <row r="20" spans="1:9" x14ac:dyDescent="0.25">
      <c r="A20" s="37">
        <v>1179</v>
      </c>
      <c r="B20" s="38" t="s">
        <v>0</v>
      </c>
      <c r="C20" s="38" t="e">
        <f>#REF!</f>
        <v>#REF!</v>
      </c>
      <c r="D20" s="39">
        <v>5785369.0643483987</v>
      </c>
      <c r="E20" s="38"/>
      <c r="F20" s="38"/>
      <c r="G20" s="38"/>
      <c r="H20" s="39">
        <f t="shared" si="0"/>
        <v>5785369.0643483987</v>
      </c>
      <c r="I20" s="40">
        <v>43100</v>
      </c>
    </row>
    <row r="21" spans="1:9" x14ac:dyDescent="0.25">
      <c r="A21" s="37">
        <v>1180</v>
      </c>
      <c r="B21" s="38" t="s">
        <v>0</v>
      </c>
      <c r="C21" s="38" t="e">
        <f>#REF!</f>
        <v>#REF!</v>
      </c>
      <c r="D21" s="39">
        <v>9531195.0354755986</v>
      </c>
      <c r="E21" s="38"/>
      <c r="F21" s="38"/>
      <c r="G21" s="38"/>
      <c r="H21" s="39">
        <f t="shared" si="0"/>
        <v>9531195.0354755986</v>
      </c>
      <c r="I21" s="40">
        <v>43100</v>
      </c>
    </row>
    <row r="22" spans="1:9" x14ac:dyDescent="0.25">
      <c r="A22" s="37">
        <v>1181</v>
      </c>
      <c r="B22" s="38" t="s">
        <v>0</v>
      </c>
      <c r="C22" s="38" t="e">
        <f>#REF!</f>
        <v>#REF!</v>
      </c>
      <c r="D22" s="39">
        <v>5338009.289429999</v>
      </c>
      <c r="E22" s="38"/>
      <c r="F22" s="38"/>
      <c r="G22" s="38"/>
      <c r="H22" s="39">
        <f t="shared" si="0"/>
        <v>5338009.289429999</v>
      </c>
      <c r="I22" s="40">
        <v>43100</v>
      </c>
    </row>
    <row r="23" spans="1:9" x14ac:dyDescent="0.25">
      <c r="A23" s="37">
        <v>1182</v>
      </c>
      <c r="B23" s="38" t="s">
        <v>0</v>
      </c>
      <c r="C23" s="38" t="e">
        <f>#REF!</f>
        <v>#REF!</v>
      </c>
      <c r="D23" s="39">
        <v>10604805.710864434</v>
      </c>
      <c r="E23" s="38"/>
      <c r="F23" s="38"/>
      <c r="G23" s="38"/>
      <c r="H23" s="39">
        <f t="shared" si="0"/>
        <v>10604805.710864434</v>
      </c>
      <c r="I23" s="40">
        <v>43100</v>
      </c>
    </row>
    <row r="24" spans="1:9" x14ac:dyDescent="0.25">
      <c r="A24" s="37">
        <v>1183</v>
      </c>
      <c r="B24" s="38" t="s">
        <v>0</v>
      </c>
      <c r="C24" s="38" t="e">
        <f>#REF!</f>
        <v>#REF!</v>
      </c>
      <c r="D24" s="39">
        <v>9908907.4268999994</v>
      </c>
      <c r="E24" s="38"/>
      <c r="F24" s="38"/>
      <c r="G24" s="38"/>
      <c r="H24" s="39">
        <f t="shared" si="0"/>
        <v>9908907.4268999994</v>
      </c>
      <c r="I24" s="40">
        <v>43100</v>
      </c>
    </row>
    <row r="25" spans="1:9" x14ac:dyDescent="0.25">
      <c r="A25" s="37">
        <v>1184</v>
      </c>
      <c r="B25" s="38" t="s">
        <v>0</v>
      </c>
      <c r="C25" s="38" t="e">
        <f>#REF!</f>
        <v>#REF!</v>
      </c>
      <c r="D25" s="39">
        <v>7431680.5701749986</v>
      </c>
      <c r="E25" s="38"/>
      <c r="F25" s="38"/>
      <c r="G25" s="38"/>
      <c r="H25" s="39">
        <f t="shared" si="0"/>
        <v>7431680.5701749986</v>
      </c>
      <c r="I25" s="40">
        <v>43100</v>
      </c>
    </row>
    <row r="26" spans="1:9" x14ac:dyDescent="0.25">
      <c r="A26" s="37">
        <v>1185</v>
      </c>
      <c r="B26" s="38" t="s">
        <v>0</v>
      </c>
      <c r="C26" s="38" t="e">
        <f>#REF!</f>
        <v>#REF!</v>
      </c>
      <c r="D26" s="39">
        <v>2477226.8567249998</v>
      </c>
      <c r="E26" s="38"/>
      <c r="F26" s="38"/>
      <c r="G26" s="38"/>
      <c r="H26" s="39">
        <f t="shared" si="0"/>
        <v>2477226.8567249998</v>
      </c>
      <c r="I26" s="40">
        <v>43100</v>
      </c>
    </row>
    <row r="27" spans="1:9" x14ac:dyDescent="0.25">
      <c r="A27" s="37">
        <v>1186</v>
      </c>
      <c r="B27" s="38" t="s">
        <v>0</v>
      </c>
      <c r="C27" s="38" t="e">
        <f>#REF!</f>
        <v>#REF!</v>
      </c>
      <c r="D27" s="39">
        <v>5396335.7905289251</v>
      </c>
      <c r="E27" s="38"/>
      <c r="F27" s="38"/>
      <c r="G27" s="38"/>
      <c r="H27" s="39">
        <f t="shared" si="0"/>
        <v>5396335.7905289251</v>
      </c>
      <c r="I27" s="40">
        <v>43100</v>
      </c>
    </row>
    <row r="28" spans="1:9" x14ac:dyDescent="0.25">
      <c r="A28" s="37">
        <v>1187</v>
      </c>
      <c r="B28" s="38" t="s">
        <v>0</v>
      </c>
      <c r="C28" s="38" t="e">
        <f>#REF!</f>
        <v>#REF!</v>
      </c>
      <c r="D28" s="39">
        <v>5396335.7905289251</v>
      </c>
      <c r="E28" s="38"/>
      <c r="F28" s="38"/>
      <c r="G28" s="38"/>
      <c r="H28" s="39">
        <f t="shared" si="0"/>
        <v>5396335.7905289251</v>
      </c>
      <c r="I28" s="40">
        <v>43100</v>
      </c>
    </row>
    <row r="29" spans="1:9" x14ac:dyDescent="0.25">
      <c r="A29" s="37">
        <v>1188</v>
      </c>
      <c r="B29" s="38" t="s">
        <v>0</v>
      </c>
      <c r="C29" s="38" t="e">
        <f>#REF!</f>
        <v>#REF!</v>
      </c>
      <c r="D29" s="39">
        <v>4119450.4793735449</v>
      </c>
      <c r="E29" s="38"/>
      <c r="F29" s="38"/>
      <c r="G29" s="38"/>
      <c r="H29" s="39">
        <f t="shared" si="0"/>
        <v>4119450.4793735449</v>
      </c>
      <c r="I29" s="40">
        <v>43100</v>
      </c>
    </row>
    <row r="30" spans="1:9" x14ac:dyDescent="0.25">
      <c r="A30" s="37">
        <v>1189</v>
      </c>
      <c r="B30" s="38" t="s">
        <v>0</v>
      </c>
      <c r="C30" s="38" t="e">
        <f>#REF!</f>
        <v>#REF!</v>
      </c>
      <c r="D30" s="39">
        <v>4120879.4790679608</v>
      </c>
      <c r="E30" s="38"/>
      <c r="F30" s="38"/>
      <c r="G30" s="38"/>
      <c r="H30" s="39">
        <f t="shared" si="0"/>
        <v>4120879.4790679608</v>
      </c>
      <c r="I30" s="40">
        <v>43100</v>
      </c>
    </row>
    <row r="31" spans="1:9" x14ac:dyDescent="0.25">
      <c r="A31" s="37">
        <v>1190</v>
      </c>
      <c r="B31" s="38" t="s">
        <v>0</v>
      </c>
      <c r="C31" s="38" t="e">
        <f>#REF!</f>
        <v>#REF!</v>
      </c>
      <c r="D31" s="39">
        <v>2477226.8567249998</v>
      </c>
      <c r="E31" s="38"/>
      <c r="F31" s="38"/>
      <c r="G31" s="38"/>
      <c r="H31" s="39">
        <f t="shared" si="0"/>
        <v>2477226.8567249998</v>
      </c>
      <c r="I31" s="40">
        <v>43100</v>
      </c>
    </row>
    <row r="32" spans="1:9" x14ac:dyDescent="0.25">
      <c r="A32" s="37">
        <v>1191</v>
      </c>
      <c r="B32" s="38" t="s">
        <v>0</v>
      </c>
      <c r="C32" s="38" t="e">
        <f>#REF!</f>
        <v>#REF!</v>
      </c>
      <c r="D32" s="39">
        <v>4907212.3228158001</v>
      </c>
      <c r="E32" s="38"/>
      <c r="F32" s="38"/>
      <c r="G32" s="38"/>
      <c r="H32" s="39">
        <f t="shared" si="0"/>
        <v>4907212.3228158001</v>
      </c>
      <c r="I32" s="40">
        <v>43100</v>
      </c>
    </row>
    <row r="33" spans="1:26" x14ac:dyDescent="0.25">
      <c r="A33" s="37">
        <v>1192</v>
      </c>
      <c r="B33" s="38" t="s">
        <v>0</v>
      </c>
      <c r="C33" s="38" t="e">
        <f>#REF!</f>
        <v>#REF!</v>
      </c>
      <c r="D33" s="39">
        <v>5338009.289429999</v>
      </c>
      <c r="E33" s="38"/>
      <c r="F33" s="38"/>
      <c r="G33" s="38"/>
      <c r="H33" s="39">
        <f t="shared" si="0"/>
        <v>5338009.289429999</v>
      </c>
      <c r="I33" s="40">
        <v>43100</v>
      </c>
    </row>
    <row r="34" spans="1:26" s="3" customFormat="1" ht="30.75" customHeight="1" x14ac:dyDescent="0.25">
      <c r="A34" s="55" t="s">
        <v>49</v>
      </c>
      <c r="B34" s="55"/>
      <c r="C34" s="55"/>
      <c r="D34" s="55"/>
      <c r="E34" s="55"/>
      <c r="F34" s="55"/>
      <c r="G34" s="55"/>
      <c r="H34" s="55"/>
      <c r="I34" s="55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s="3" customFormat="1" x14ac:dyDescent="0.25">
      <c r="A35" s="41"/>
      <c r="B35" s="41"/>
      <c r="C35" s="41"/>
      <c r="D35" s="41"/>
      <c r="E35" s="42"/>
      <c r="F35" s="42"/>
      <c r="G35" s="42"/>
      <c r="H35" s="41"/>
      <c r="I35" s="43"/>
    </row>
    <row r="36" spans="1:26" s="3" customFormat="1" x14ac:dyDescent="0.25">
      <c r="A36" s="53" t="s">
        <v>12</v>
      </c>
      <c r="B36" s="53"/>
      <c r="C36" s="53"/>
      <c r="D36" s="53"/>
      <c r="E36" s="53"/>
      <c r="F36" s="42"/>
      <c r="G36" s="42"/>
      <c r="H36" s="41"/>
      <c r="I36" s="43"/>
    </row>
    <row r="37" spans="1:26" s="3" customFormat="1" x14ac:dyDescent="0.25">
      <c r="A37" s="53" t="s">
        <v>13</v>
      </c>
      <c r="B37" s="53"/>
      <c r="C37" s="53"/>
      <c r="D37" s="44"/>
      <c r="E37" s="45"/>
      <c r="F37" s="42"/>
      <c r="G37" s="42"/>
      <c r="H37" s="41"/>
      <c r="I37" s="43"/>
    </row>
    <row r="38" spans="1:26" s="3" customFormat="1" x14ac:dyDescent="0.25">
      <c r="A38" s="53" t="s">
        <v>14</v>
      </c>
      <c r="B38" s="53"/>
      <c r="C38" s="53"/>
      <c r="D38" s="53"/>
      <c r="E38" s="53"/>
      <c r="F38" s="42"/>
      <c r="G38" s="42"/>
      <c r="H38" s="41"/>
      <c r="I38" s="43"/>
    </row>
    <row r="39" spans="1:26" s="3" customFormat="1" x14ac:dyDescent="0.25">
      <c r="A39" s="53" t="s">
        <v>15</v>
      </c>
      <c r="B39" s="53"/>
      <c r="C39" s="53"/>
      <c r="D39" s="53"/>
      <c r="E39" s="53"/>
      <c r="F39" s="42"/>
      <c r="G39" s="42"/>
      <c r="H39" s="41"/>
      <c r="I39" s="43"/>
    </row>
    <row r="40" spans="1:26" s="3" customFormat="1" x14ac:dyDescent="0.25">
      <c r="A40" s="53" t="s">
        <v>16</v>
      </c>
      <c r="B40" s="53"/>
      <c r="C40" s="53"/>
      <c r="D40" s="53"/>
      <c r="E40" s="53"/>
      <c r="F40" s="42"/>
      <c r="G40" s="42"/>
      <c r="H40" s="41"/>
      <c r="I40" s="43"/>
    </row>
    <row r="41" spans="1:26" s="3" customFormat="1" x14ac:dyDescent="0.25">
      <c r="A41" s="53" t="s">
        <v>17</v>
      </c>
      <c r="B41" s="53"/>
      <c r="C41" s="53"/>
      <c r="D41" s="53"/>
      <c r="E41" s="53"/>
      <c r="F41" s="42"/>
      <c r="G41" s="42"/>
      <c r="H41" s="41"/>
      <c r="I41" s="43"/>
    </row>
    <row r="42" spans="1:26" s="3" customFormat="1" x14ac:dyDescent="0.25">
      <c r="A42" s="53" t="s">
        <v>18</v>
      </c>
      <c r="B42" s="53"/>
      <c r="C42" s="53"/>
      <c r="D42" s="53"/>
      <c r="E42" s="53"/>
      <c r="F42" s="42"/>
      <c r="G42" s="42"/>
      <c r="H42" s="41"/>
      <c r="I42" s="43"/>
    </row>
    <row r="43" spans="1:26" s="3" customFormat="1" x14ac:dyDescent="0.25">
      <c r="A43" s="56" t="s">
        <v>19</v>
      </c>
      <c r="B43" s="56"/>
      <c r="C43" s="46"/>
      <c r="D43" s="47"/>
      <c r="E43" s="48"/>
      <c r="F43" s="42"/>
      <c r="G43" s="42"/>
      <c r="H43" s="41"/>
      <c r="I43" s="43"/>
    </row>
    <row r="44" spans="1:26" s="3" customFormat="1" x14ac:dyDescent="0.25">
      <c r="A44" s="23" t="s">
        <v>23</v>
      </c>
      <c r="B44" s="41"/>
      <c r="C44" s="41"/>
      <c r="D44" s="41"/>
      <c r="E44" s="42"/>
      <c r="F44" s="42"/>
      <c r="G44" s="42"/>
      <c r="H44" s="41"/>
      <c r="I44" s="43"/>
    </row>
    <row r="45" spans="1:26" s="3" customFormat="1" x14ac:dyDescent="0.25">
      <c r="A45" s="41"/>
      <c r="B45" s="41"/>
      <c r="C45" s="41"/>
      <c r="D45" s="41"/>
      <c r="E45" s="42"/>
      <c r="F45" s="42"/>
      <c r="G45" s="42"/>
      <c r="H45" s="41"/>
      <c r="I45" s="43"/>
    </row>
    <row r="46" spans="1:26" s="3" customFormat="1" x14ac:dyDescent="0.25">
      <c r="A46" s="41"/>
      <c r="B46" s="41"/>
      <c r="C46" s="41"/>
      <c r="D46" s="41"/>
      <c r="E46" s="42"/>
      <c r="F46" s="42"/>
      <c r="G46" s="42"/>
      <c r="H46" s="41"/>
      <c r="I46" s="43"/>
    </row>
    <row r="47" spans="1:26" s="3" customFormat="1" x14ac:dyDescent="0.25">
      <c r="A47" s="4"/>
      <c r="B47" s="4"/>
      <c r="C47" s="4"/>
      <c r="D47" s="4"/>
      <c r="H47" s="4"/>
      <c r="I47" s="5"/>
    </row>
    <row r="48" spans="1:26" s="3" customFormat="1" x14ac:dyDescent="0.25">
      <c r="A48" s="4"/>
      <c r="B48" s="4"/>
      <c r="C48" s="4"/>
      <c r="D48" s="4"/>
      <c r="H48" s="4"/>
      <c r="I48" s="5"/>
    </row>
    <row r="49" spans="1:9" s="3" customFormat="1" x14ac:dyDescent="0.25">
      <c r="A49" s="4"/>
      <c r="B49" s="4"/>
      <c r="C49" s="4"/>
      <c r="D49" s="4"/>
      <c r="H49" s="4"/>
      <c r="I49" s="5"/>
    </row>
    <row r="50" spans="1:9" s="3" customFormat="1" x14ac:dyDescent="0.25">
      <c r="A50" s="4"/>
      <c r="B50" s="4"/>
      <c r="C50" s="4"/>
      <c r="D50" s="4"/>
      <c r="H50" s="4"/>
      <c r="I50" s="5"/>
    </row>
    <row r="51" spans="1:9" s="3" customFormat="1" x14ac:dyDescent="0.25">
      <c r="A51" s="4"/>
      <c r="B51" s="4"/>
      <c r="C51" s="4"/>
      <c r="D51" s="4"/>
      <c r="H51" s="4"/>
      <c r="I51" s="5"/>
    </row>
    <row r="52" spans="1:9" s="3" customFormat="1" x14ac:dyDescent="0.25">
      <c r="A52" s="4"/>
      <c r="B52" s="4"/>
      <c r="C52" s="4"/>
      <c r="D52" s="4"/>
      <c r="H52" s="4"/>
      <c r="I52" s="5"/>
    </row>
    <row r="53" spans="1:9" s="3" customFormat="1" x14ac:dyDescent="0.25">
      <c r="B53" s="4"/>
    </row>
    <row r="54" spans="1:9" s="3" customFormat="1" x14ac:dyDescent="0.25">
      <c r="B54" s="4"/>
    </row>
    <row r="55" spans="1:9" x14ac:dyDescent="0.25">
      <c r="B55" s="4"/>
      <c r="C55" s="3"/>
    </row>
    <row r="56" spans="1:9" x14ac:dyDescent="0.25">
      <c r="B56" s="4"/>
      <c r="C56" s="3"/>
    </row>
    <row r="57" spans="1:9" x14ac:dyDescent="0.25">
      <c r="B57" s="4"/>
      <c r="C57" s="3"/>
    </row>
    <row r="58" spans="1:9" x14ac:dyDescent="0.25">
      <c r="B58" s="4"/>
      <c r="C58" s="3"/>
    </row>
  </sheetData>
  <mergeCells count="19">
    <mergeCell ref="A42:E42"/>
    <mergeCell ref="A43:B43"/>
    <mergeCell ref="A5:A7"/>
    <mergeCell ref="B5:B7"/>
    <mergeCell ref="C5:C7"/>
    <mergeCell ref="D5:H5"/>
    <mergeCell ref="D6:D7"/>
    <mergeCell ref="E6:H6"/>
    <mergeCell ref="A36:E36"/>
    <mergeCell ref="A37:C37"/>
    <mergeCell ref="D1:H2"/>
    <mergeCell ref="I5:I7"/>
    <mergeCell ref="A3:I3"/>
    <mergeCell ref="A41:E41"/>
    <mergeCell ref="A38:E38"/>
    <mergeCell ref="A39:E39"/>
    <mergeCell ref="A40:E40"/>
    <mergeCell ref="B10:C10"/>
    <mergeCell ref="A34:I34"/>
  </mergeCells>
  <phoneticPr fontId="0" type="noConversion"/>
  <conditionalFormatting sqref="C36:C43">
    <cfRule type="duplicateValues" dxfId="2" priority="2" stopIfTrue="1"/>
  </conditionalFormatting>
  <conditionalFormatting sqref="B10 C1:C2 C4 A3">
    <cfRule type="duplicateValues" dxfId="1" priority="3"/>
  </conditionalFormatting>
  <conditionalFormatting sqref="C5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71" firstPageNumber="29" fitToHeight="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showGridLines="0" topLeftCell="A79" workbookViewId="0"/>
  </sheetViews>
  <sheetFormatPr defaultRowHeight="15" x14ac:dyDescent="0.2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ht="30" x14ac:dyDescent="0.25">
      <c r="B1" s="7" t="s">
        <v>24</v>
      </c>
      <c r="C1" s="7"/>
      <c r="D1" s="14"/>
      <c r="E1" s="14"/>
      <c r="F1" s="14"/>
    </row>
    <row r="2" spans="2:6" x14ac:dyDescent="0.25">
      <c r="B2" s="7" t="s">
        <v>25</v>
      </c>
      <c r="C2" s="7"/>
      <c r="D2" s="14"/>
      <c r="E2" s="14"/>
      <c r="F2" s="14"/>
    </row>
    <row r="3" spans="2:6" x14ac:dyDescent="0.25">
      <c r="B3" s="8"/>
      <c r="C3" s="8"/>
      <c r="D3" s="15"/>
      <c r="E3" s="15"/>
      <c r="F3" s="15"/>
    </row>
    <row r="4" spans="2:6" ht="60" x14ac:dyDescent="0.25">
      <c r="B4" s="8" t="s">
        <v>26</v>
      </c>
      <c r="C4" s="8"/>
      <c r="D4" s="15"/>
      <c r="E4" s="15"/>
      <c r="F4" s="15"/>
    </row>
    <row r="5" spans="2:6" x14ac:dyDescent="0.25">
      <c r="B5" s="8"/>
      <c r="C5" s="8"/>
      <c r="D5" s="15"/>
      <c r="E5" s="15"/>
      <c r="F5" s="15"/>
    </row>
    <row r="6" spans="2:6" ht="30" x14ac:dyDescent="0.25">
      <c r="B6" s="7" t="s">
        <v>27</v>
      </c>
      <c r="C6" s="7"/>
      <c r="D6" s="14"/>
      <c r="E6" s="14" t="s">
        <v>28</v>
      </c>
      <c r="F6" s="14" t="s">
        <v>29</v>
      </c>
    </row>
    <row r="7" spans="2:6" ht="15.75" thickBot="1" x14ac:dyDescent="0.3">
      <c r="B7" s="8"/>
      <c r="C7" s="8"/>
      <c r="D7" s="15"/>
      <c r="E7" s="15"/>
      <c r="F7" s="15"/>
    </row>
    <row r="8" spans="2:6" ht="60" x14ac:dyDescent="0.25">
      <c r="B8" s="9" t="s">
        <v>30</v>
      </c>
      <c r="C8" s="10"/>
      <c r="D8" s="16"/>
      <c r="E8" s="16">
        <v>18</v>
      </c>
      <c r="F8" s="17"/>
    </row>
    <row r="9" spans="2:6" ht="30" x14ac:dyDescent="0.25">
      <c r="B9" s="11"/>
      <c r="C9" s="8"/>
      <c r="D9" s="15"/>
      <c r="E9" s="18" t="s">
        <v>31</v>
      </c>
      <c r="F9" s="19" t="s">
        <v>33</v>
      </c>
    </row>
    <row r="10" spans="2:6" x14ac:dyDescent="0.25">
      <c r="B10" s="11"/>
      <c r="C10" s="8"/>
      <c r="D10" s="15"/>
      <c r="E10" s="18" t="s">
        <v>32</v>
      </c>
      <c r="F10" s="19"/>
    </row>
    <row r="11" spans="2:6" ht="45" x14ac:dyDescent="0.25">
      <c r="B11" s="11"/>
      <c r="C11" s="8"/>
      <c r="D11" s="15"/>
      <c r="E11" s="18" t="s">
        <v>34</v>
      </c>
      <c r="F11" s="19" t="s">
        <v>33</v>
      </c>
    </row>
    <row r="12" spans="2:6" ht="30" x14ac:dyDescent="0.25">
      <c r="B12" s="11"/>
      <c r="C12" s="8"/>
      <c r="D12" s="15"/>
      <c r="E12" s="18" t="s">
        <v>35</v>
      </c>
      <c r="F12" s="19" t="s">
        <v>33</v>
      </c>
    </row>
    <row r="13" spans="2:6" x14ac:dyDescent="0.25">
      <c r="B13" s="11"/>
      <c r="C13" s="8"/>
      <c r="D13" s="15"/>
      <c r="E13" s="18" t="s">
        <v>36</v>
      </c>
      <c r="F13" s="19"/>
    </row>
    <row r="14" spans="2:6" ht="45" x14ac:dyDescent="0.25">
      <c r="B14" s="11"/>
      <c r="C14" s="8"/>
      <c r="D14" s="15"/>
      <c r="E14" s="18" t="s">
        <v>37</v>
      </c>
      <c r="F14" s="19" t="s">
        <v>33</v>
      </c>
    </row>
    <row r="15" spans="2:6" ht="45" x14ac:dyDescent="0.25">
      <c r="B15" s="11"/>
      <c r="C15" s="8"/>
      <c r="D15" s="15"/>
      <c r="E15" s="18" t="s">
        <v>38</v>
      </c>
      <c r="F15" s="19"/>
    </row>
    <row r="16" spans="2:6" ht="45" x14ac:dyDescent="0.25">
      <c r="B16" s="11"/>
      <c r="C16" s="8"/>
      <c r="D16" s="15"/>
      <c r="E16" s="18" t="s">
        <v>39</v>
      </c>
      <c r="F16" s="19"/>
    </row>
    <row r="17" spans="2:6" x14ac:dyDescent="0.25">
      <c r="B17" s="11"/>
      <c r="C17" s="8"/>
      <c r="D17" s="15"/>
      <c r="E17" s="18" t="s">
        <v>40</v>
      </c>
      <c r="F17" s="19" t="s">
        <v>33</v>
      </c>
    </row>
    <row r="18" spans="2:6" x14ac:dyDescent="0.25">
      <c r="B18" s="11"/>
      <c r="C18" s="8"/>
      <c r="D18" s="15"/>
      <c r="E18" s="18" t="s">
        <v>41</v>
      </c>
      <c r="F18" s="19"/>
    </row>
    <row r="19" spans="2:6" ht="45" x14ac:dyDescent="0.25">
      <c r="B19" s="11"/>
      <c r="C19" s="8"/>
      <c r="D19" s="15"/>
      <c r="E19" s="18" t="s">
        <v>42</v>
      </c>
      <c r="F19" s="19" t="s">
        <v>33</v>
      </c>
    </row>
    <row r="20" spans="2:6" ht="45" x14ac:dyDescent="0.25">
      <c r="B20" s="11"/>
      <c r="C20" s="8"/>
      <c r="D20" s="15"/>
      <c r="E20" s="18" t="s">
        <v>43</v>
      </c>
      <c r="F20" s="19"/>
    </row>
    <row r="21" spans="2:6" ht="45" x14ac:dyDescent="0.25">
      <c r="B21" s="11"/>
      <c r="C21" s="8"/>
      <c r="D21" s="15"/>
      <c r="E21" s="18" t="s">
        <v>44</v>
      </c>
      <c r="F21" s="19"/>
    </row>
    <row r="22" spans="2:6" ht="45.75" thickBot="1" x14ac:dyDescent="0.3">
      <c r="B22" s="12"/>
      <c r="C22" s="13"/>
      <c r="D22" s="20"/>
      <c r="E22" s="21" t="s">
        <v>45</v>
      </c>
      <c r="F22" s="22"/>
    </row>
    <row r="23" spans="2:6" x14ac:dyDescent="0.25">
      <c r="B23" s="8"/>
      <c r="C23" s="8"/>
      <c r="D23" s="15"/>
      <c r="E23" s="15"/>
      <c r="F23" s="15"/>
    </row>
    <row r="24" spans="2:6" x14ac:dyDescent="0.25">
      <c r="B24" s="8"/>
      <c r="C24" s="8"/>
      <c r="D24" s="15"/>
      <c r="E24" s="15"/>
      <c r="F24" s="15"/>
    </row>
    <row r="25" spans="2:6" x14ac:dyDescent="0.25">
      <c r="B25" s="7" t="s">
        <v>46</v>
      </c>
      <c r="C25" s="7"/>
      <c r="D25" s="14"/>
      <c r="E25" s="14"/>
      <c r="F25" s="14"/>
    </row>
    <row r="26" spans="2:6" ht="15.75" thickBot="1" x14ac:dyDescent="0.3">
      <c r="B26" s="8"/>
      <c r="C26" s="8"/>
      <c r="D26" s="15"/>
      <c r="E26" s="15"/>
      <c r="F26" s="15"/>
    </row>
    <row r="27" spans="2:6" ht="60" x14ac:dyDescent="0.25">
      <c r="B27" s="9" t="s">
        <v>47</v>
      </c>
      <c r="C27" s="10"/>
      <c r="D27" s="16"/>
      <c r="E27" s="16">
        <v>28</v>
      </c>
      <c r="F27" s="17"/>
    </row>
    <row r="28" spans="2:6" ht="45.75" thickBot="1" x14ac:dyDescent="0.3">
      <c r="B28" s="12"/>
      <c r="C28" s="13"/>
      <c r="D28" s="20"/>
      <c r="E28" s="21" t="s">
        <v>48</v>
      </c>
      <c r="F28" s="22" t="s">
        <v>33</v>
      </c>
    </row>
    <row r="29" spans="2:6" x14ac:dyDescent="0.25">
      <c r="B29" s="8"/>
      <c r="C29" s="8"/>
      <c r="D29" s="15"/>
      <c r="E29" s="15"/>
      <c r="F29" s="15"/>
    </row>
    <row r="30" spans="2:6" x14ac:dyDescent="0.25">
      <c r="B30" s="8"/>
      <c r="C30" s="8"/>
      <c r="D30" s="15"/>
      <c r="E30" s="15"/>
      <c r="F30" s="15"/>
    </row>
  </sheetData>
  <hyperlinks>
    <hyperlink ref="E9" location="'2017 виды'!B1:C8" display="'2017 виды'!B1:C8"/>
    <hyperlink ref="E10" location="'2017 виды'!A2" display="'2017 виды'!A2"/>
    <hyperlink ref="E11" location="'2017 финансирование'!A1:C10" display="'2017 финансирование'!A1:C10"/>
    <hyperlink ref="E12" location="'2018 виды'!B1:C9" display="'2018 виды'!B1:C9"/>
    <hyperlink ref="E13" location="'2018 виды'!A2" display="'2018 виды'!A2"/>
    <hyperlink ref="E14" location="'2018 финансирование'!B1:C1" display="'2018 финансирование'!B1:C1"/>
    <hyperlink ref="E15" location="'2018 финансирование'!B4:C9" display="'2018 финансирование'!B4:C9"/>
    <hyperlink ref="E16" location="'2018 финансирование'!A2:C3" display="'2018 финансирование'!A2:C3"/>
    <hyperlink ref="E17" location="'2019 виды'!B:C" display="'2019 виды'!B:C"/>
    <hyperlink ref="E18" location="'2019 виды'!A2" display="'2019 виды'!A2"/>
    <hyperlink ref="E19" location="'2019 финансирование'!C9:C12" display="'2019 финансирование'!C9:C12"/>
    <hyperlink ref="E20" location="'2019 финансирование'!B8" display="'2019 финансирование'!B8"/>
    <hyperlink ref="E21" location="'2019 финансирование'!A1:C2" display="'2019 финансирование'!A1:C2"/>
    <hyperlink ref="E22" location="'2019 финансирование'!C3" display="'2019 финансирование'!C3"/>
    <hyperlink ref="E28" location="'2018 финансирование'!A10:D16" display="'2018 финансирование'!A10:D1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2017 финансирование</vt:lpstr>
      <vt:lpstr>Отчет о совместимости</vt:lpstr>
      <vt:lpstr>'2017 финансирование'!Заголовки_для_печати</vt:lpstr>
      <vt:lpstr>'2017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Малахова</dc:creator>
  <cp:lastModifiedBy>gkh16</cp:lastModifiedBy>
  <cp:lastPrinted>2017-04-13T09:07:11Z</cp:lastPrinted>
  <dcterms:created xsi:type="dcterms:W3CDTF">2017-02-14T09:19:34Z</dcterms:created>
  <dcterms:modified xsi:type="dcterms:W3CDTF">2017-07-03T12:37:28Z</dcterms:modified>
</cp:coreProperties>
</file>