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2435"/>
  </bookViews>
  <sheets>
    <sheet name="2018 виды" sheetId="4" r:id="rId1"/>
  </sheets>
  <definedNames>
    <definedName name="_xlnm.Print_Titles" localSheetId="0">'2018 виды'!$8:$8</definedName>
  </definedNames>
  <calcPr calcId="144525"/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Z16" i="4"/>
  <c r="Y16" i="4"/>
  <c r="D16" i="4" s="1"/>
  <c r="Z15" i="4"/>
  <c r="Y15" i="4"/>
  <c r="D15" i="4" s="1"/>
  <c r="Z14" i="4"/>
  <c r="Y14" i="4"/>
  <c r="Z13" i="4"/>
  <c r="Y13" i="4"/>
  <c r="Z12" i="4"/>
  <c r="D12" i="4" s="1"/>
  <c r="Y12" i="4"/>
  <c r="Z11" i="4"/>
  <c r="Y11" i="4"/>
  <c r="D11" i="4" s="1"/>
  <c r="Z10" i="4"/>
  <c r="Y10" i="4"/>
  <c r="W9" i="4"/>
  <c r="V9" i="4"/>
  <c r="T9" i="4"/>
  <c r="S9" i="4"/>
  <c r="Q9" i="4"/>
  <c r="P9" i="4"/>
  <c r="N9" i="4"/>
  <c r="M9" i="4"/>
  <c r="K9" i="4"/>
  <c r="J9" i="4"/>
  <c r="H9" i="4"/>
  <c r="G9" i="4"/>
  <c r="E9" i="4"/>
  <c r="D13" i="4"/>
  <c r="Y9" i="4"/>
  <c r="D10" i="4" l="1"/>
  <c r="D14" i="4"/>
  <c r="Z9" i="4"/>
  <c r="D9" i="4" l="1"/>
</calcChain>
</file>

<file path=xl/sharedStrings.xml><?xml version="1.0" encoding="utf-8"?>
<sst xmlns="http://schemas.openxmlformats.org/spreadsheetml/2006/main" count="113" uniqueCount="41">
  <si>
    <t>городской округ Протвино</t>
  </si>
  <si>
    <t>руб.</t>
  </si>
  <si>
    <t>плановая дата завершения работ</t>
  </si>
  <si>
    <t>кв.м</t>
  </si>
  <si>
    <t xml:space="preserve"> </t>
  </si>
  <si>
    <t>Итого по Московской области:</t>
  </si>
  <si>
    <t>Стоимость капитального ремонта</t>
  </si>
  <si>
    <t>31.12.18</t>
  </si>
  <si>
    <t>г. Протвино, ул. Мира, д. 4</t>
  </si>
  <si>
    <t>г. Протвино, ул. Победы, д. 2Б</t>
  </si>
  <si>
    <t>г. Протвино, ул. Школьная, д. 10</t>
  </si>
  <si>
    <t>г. Протвино, ул. Школьная, д. 20</t>
  </si>
  <si>
    <t>г. Протвино, ул. Школьная, д. 4</t>
  </si>
  <si>
    <t>г. Протвино, б-р. Лесной, д. 1</t>
  </si>
  <si>
    <t>г. Протвино, пр-д. Молодежный, д. 7</t>
  </si>
  <si>
    <t>№ п/п</t>
  </si>
  <si>
    <t>Наименование МО</t>
  </si>
  <si>
    <t>Виды работ, установленные Законом Московской области № 66/2013-ОЗ «Об организации проведения капитального ремонта общего имущества в многоквартирных домах, расположенных на территории Московской области»</t>
  </si>
  <si>
    <t>Виды работ, установленные постановлением Правительства Московской области от 14.03.2017 № 158/8 «О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ремонт»</t>
  </si>
  <si>
    <t>Ремонт внутридомовых инженерных систем электро-, тепло-, газо-, водоснабжения, водоотведения</t>
  </si>
  <si>
    <t>Ремонт или замена лифтового оборудования, признанного непригодным для эксплуатации, ремонт лифтовых шахт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</si>
  <si>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</si>
  <si>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</si>
  <si>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</si>
  <si>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</si>
  <si>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Установка узлов управления и регулирования потребления тепловой энергии, горячей воды</t>
  </si>
  <si>
    <t>Разработка проектной документации и ее экспертиза</t>
  </si>
  <si>
    <t>Осуществление функций строительного контроля</t>
  </si>
  <si>
    <t>ед.</t>
  </si>
  <si>
    <t>Адрес МКД*</t>
  </si>
  <si>
    <t>Перечень сокращений:</t>
  </si>
  <si>
    <t>МКД - многоквартирный дом</t>
  </si>
  <si>
    <t>п. - поселок</t>
  </si>
  <si>
    <t>с. - село</t>
  </si>
  <si>
    <t>д. - деревня</t>
  </si>
  <si>
    <t>г.п. - городское поселение</t>
  </si>
  <si>
    <t>р.п. - рабочий поселок</t>
  </si>
  <si>
    <t>г. - город</t>
  </si>
  <si>
    <t>IV.Краткосрочный план реализации региональной программы
капитального ремонта общего имущества в многоквартирных домах, расположенных на территории Московской области, на 2018 год.</t>
  </si>
  <si>
    <t>*- Адрес многоквартирного дома указан в соответствии с сведениями, указанными в Автоматизированной информационной системе автоматизации инспекционной деятельности Главного управления Московской области «Государственная жилищная инспекция Московской области»</t>
  </si>
  <si>
    <t>Приложение № 3 к Постановлению от 27.06.2017г. № _399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</si>
</sst>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Fill="0" applyProtection="0"/>
  </cellStyleXfs>
  <cellXfs count="49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  <xf numFmtId="0" fontId="4" fillId="0" borderId="0" xfId="0" applyFont="1" applyBorder="1"/>
    <xf numFmtId="4" fontId="4" fillId="0" borderId="0" xfId="0" applyNumberFormat="1" applyFont="1" applyBorder="1"/>
    <xf numFmtId="14" fontId="4" fillId="0" borderId="0" xfId="0" applyNumberFormat="1" applyFont="1" applyBorder="1"/>
    <xf numFmtId="3" fontId="4" fillId="0" borderId="0" xfId="0" applyNumberFormat="1" applyFont="1" applyBorder="1"/>
    <xf numFmtId="3" fontId="6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1" fontId="1" fillId="0" borderId="0" xfId="0" applyNumberFormat="1" applyFont="1" applyFill="1" applyAlignment="1" applyProtection="1">
      <alignment horizontal="center" vertical="center"/>
    </xf>
    <xf numFmtId="0" fontId="8" fillId="0" borderId="0" xfId="0" applyFont="1"/>
    <xf numFmtId="0" fontId="8" fillId="0" borderId="1" xfId="0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3" fontId="9" fillId="0" borderId="1" xfId="0" applyNumberFormat="1" applyFont="1" applyBorder="1"/>
    <xf numFmtId="0" fontId="9" fillId="0" borderId="1" xfId="0" applyFont="1" applyBorder="1"/>
    <xf numFmtId="4" fontId="9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9" fillId="0" borderId="0" xfId="0" applyNumberFormat="1" applyFont="1" applyBorder="1"/>
    <xf numFmtId="0" fontId="9" fillId="0" borderId="0" xfId="0" applyFont="1" applyBorder="1"/>
    <xf numFmtId="4" fontId="9" fillId="0" borderId="0" xfId="0" applyNumberFormat="1" applyFont="1" applyBorder="1"/>
    <xf numFmtId="14" fontId="9" fillId="0" borderId="0" xfId="0" applyNumberFormat="1" applyFont="1" applyBorder="1"/>
    <xf numFmtId="3" fontId="11" fillId="0" borderId="0" xfId="1" applyNumberFormat="1" applyFont="1" applyFill="1" applyAlignment="1" applyProtection="1">
      <alignment horizontal="left" vertical="center" wrapText="1"/>
    </xf>
    <xf numFmtId="3" fontId="7" fillId="0" borderId="0" xfId="1" applyNumberFormat="1" applyFont="1" applyFill="1" applyAlignment="1" applyProtection="1">
      <alignment horizontal="left" vertical="center" wrapText="1"/>
    </xf>
    <xf numFmtId="3" fontId="1" fillId="0" borderId="0" xfId="1" applyNumberFormat="1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0" fontId="7" fillId="0" borderId="0" xfId="0" applyFont="1" applyAlignment="1">
      <alignment horizontal="center" wrapText="1"/>
    </xf>
    <xf numFmtId="3" fontId="9" fillId="2" borderId="4" xfId="1" applyNumberFormat="1" applyFont="1" applyFill="1" applyBorder="1" applyAlignment="1" applyProtection="1">
      <alignment horizontal="left" wrapText="1"/>
    </xf>
    <xf numFmtId="3" fontId="7" fillId="0" borderId="0" xfId="1" applyNumberFormat="1" applyFont="1" applyFill="1" applyAlignment="1" applyProtection="1">
      <alignment horizontal="left" vertical="center" wrapText="1"/>
    </xf>
    <xf numFmtId="3" fontId="8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Font="1" applyBorder="1" applyAlignment="1"/>
    <xf numFmtId="0" fontId="9" fillId="0" borderId="8" xfId="0" applyFont="1" applyBorder="1" applyAlignment="1"/>
    <xf numFmtId="0" fontId="9" fillId="0" borderId="6" xfId="0" applyFont="1" applyBorder="1" applyAlignment="1">
      <alignment wrapText="1"/>
    </xf>
    <xf numFmtId="0" fontId="9" fillId="0" borderId="8" xfId="0" applyFont="1" applyBorder="1" applyAlignment="1">
      <alignment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12" fillId="0" borderId="0" xfId="0" applyFont="1" applyAlignment="1">
      <alignment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3"/>
  <sheetViews>
    <sheetView showZeros="0" tabSelected="1" view="pageLayout" topLeftCell="Q22" zoomScaleNormal="100" zoomScaleSheetLayoutView="100" workbookViewId="0">
      <selection activeCell="X1" sqref="X1:Z1"/>
    </sheetView>
  </sheetViews>
  <sheetFormatPr defaultRowHeight="15" x14ac:dyDescent="0.25"/>
  <cols>
    <col min="1" max="1" width="5.85546875" style="3" customWidth="1"/>
    <col min="2" max="2" width="37.28515625" style="3" customWidth="1"/>
    <col min="3" max="3" width="69.28515625" style="3" bestFit="1" customWidth="1"/>
    <col min="4" max="4" width="15.85546875" style="3" customWidth="1"/>
    <col min="5" max="5" width="17.28515625" style="3" customWidth="1"/>
    <col min="6" max="6" width="15" style="3" customWidth="1"/>
    <col min="7" max="8" width="17.5703125" style="3" customWidth="1"/>
    <col min="9" max="9" width="12.140625" style="3" customWidth="1"/>
    <col min="10" max="10" width="14" style="3" customWidth="1"/>
    <col min="11" max="11" width="17.28515625" style="3" customWidth="1"/>
    <col min="12" max="12" width="13.42578125" style="3" customWidth="1"/>
    <col min="13" max="13" width="11.42578125" style="3" customWidth="1"/>
    <col min="14" max="14" width="14.28515625" style="3" customWidth="1"/>
    <col min="15" max="15" width="12.140625" style="3" customWidth="1"/>
    <col min="16" max="16" width="12.7109375" style="3" customWidth="1"/>
    <col min="17" max="17" width="17.28515625" style="3" customWidth="1"/>
    <col min="18" max="18" width="14.140625" style="3" customWidth="1"/>
    <col min="19" max="19" width="10.140625" style="3" customWidth="1"/>
    <col min="20" max="20" width="15.42578125" style="3" customWidth="1"/>
    <col min="21" max="21" width="14.140625" style="3" customWidth="1"/>
    <col min="22" max="22" width="9.140625" style="3"/>
    <col min="23" max="23" width="15.42578125" style="3" customWidth="1"/>
    <col min="24" max="24" width="11.85546875" style="3" customWidth="1"/>
    <col min="25" max="25" width="22.7109375" style="3" customWidth="1"/>
    <col min="26" max="26" width="24.5703125" style="3" customWidth="1"/>
    <col min="27" max="16384" width="9.140625" style="3"/>
  </cols>
  <sheetData>
    <row r="1" spans="1:26" s="1" customFormat="1" ht="33.75" customHeight="1" x14ac:dyDescent="0.2">
      <c r="X1" s="42" t="s">
        <v>40</v>
      </c>
      <c r="Y1" s="43"/>
      <c r="Z1" s="43"/>
    </row>
    <row r="2" spans="1:26" s="1" customFormat="1" ht="30" customHeight="1" x14ac:dyDescent="0.2">
      <c r="A2" s="33" t="s">
        <v>38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s="1" customFormat="1" ht="12.75" customHeight="1" x14ac:dyDescent="0.2">
      <c r="A3" s="11"/>
      <c r="B3" s="11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11"/>
    </row>
    <row r="4" spans="1:26" s="1" customFormat="1" ht="12.75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s="1" customFormat="1" ht="75" customHeight="1" x14ac:dyDescent="0.2">
      <c r="A5" s="36" t="s">
        <v>15</v>
      </c>
      <c r="B5" s="36" t="s">
        <v>16</v>
      </c>
      <c r="C5" s="41" t="s">
        <v>29</v>
      </c>
      <c r="D5" s="41" t="s">
        <v>6</v>
      </c>
      <c r="E5" s="30" t="s">
        <v>17</v>
      </c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2"/>
      <c r="V5" s="30" t="s">
        <v>18</v>
      </c>
      <c r="W5" s="31"/>
      <c r="X5" s="31"/>
      <c r="Y5" s="31"/>
      <c r="Z5" s="32"/>
    </row>
    <row r="6" spans="1:26" s="1" customFormat="1" ht="38.25" x14ac:dyDescent="0.2">
      <c r="A6" s="37"/>
      <c r="B6" s="39"/>
      <c r="C6" s="37"/>
      <c r="D6" s="40"/>
      <c r="E6" s="46" t="s">
        <v>19</v>
      </c>
      <c r="F6" s="47"/>
      <c r="G6" s="48" t="s">
        <v>20</v>
      </c>
      <c r="H6" s="48"/>
      <c r="I6" s="48"/>
      <c r="J6" s="48" t="s">
        <v>21</v>
      </c>
      <c r="K6" s="48"/>
      <c r="L6" s="48"/>
      <c r="M6" s="48" t="s">
        <v>22</v>
      </c>
      <c r="N6" s="48"/>
      <c r="O6" s="48"/>
      <c r="P6" s="48" t="s">
        <v>23</v>
      </c>
      <c r="Q6" s="48"/>
      <c r="R6" s="48"/>
      <c r="S6" s="48" t="s">
        <v>24</v>
      </c>
      <c r="T6" s="48"/>
      <c r="U6" s="48"/>
      <c r="V6" s="29" t="s">
        <v>25</v>
      </c>
      <c r="W6" s="29"/>
      <c r="X6" s="29"/>
      <c r="Y6" s="12" t="s">
        <v>26</v>
      </c>
      <c r="Z6" s="12" t="s">
        <v>27</v>
      </c>
    </row>
    <row r="7" spans="1:26" s="2" customFormat="1" ht="40.5" customHeight="1" x14ac:dyDescent="0.2">
      <c r="A7" s="38"/>
      <c r="B7" s="40"/>
      <c r="C7" s="38"/>
      <c r="D7" s="13" t="s">
        <v>1</v>
      </c>
      <c r="E7" s="13" t="s">
        <v>1</v>
      </c>
      <c r="F7" s="13" t="s">
        <v>2</v>
      </c>
      <c r="G7" s="13" t="s">
        <v>28</v>
      </c>
      <c r="H7" s="13" t="s">
        <v>1</v>
      </c>
      <c r="I7" s="13" t="s">
        <v>2</v>
      </c>
      <c r="J7" s="13" t="s">
        <v>3</v>
      </c>
      <c r="K7" s="13" t="s">
        <v>1</v>
      </c>
      <c r="L7" s="13" t="s">
        <v>2</v>
      </c>
      <c r="M7" s="13" t="s">
        <v>3</v>
      </c>
      <c r="N7" s="13" t="s">
        <v>1</v>
      </c>
      <c r="O7" s="13" t="s">
        <v>2</v>
      </c>
      <c r="P7" s="13" t="s">
        <v>3</v>
      </c>
      <c r="Q7" s="13" t="s">
        <v>1</v>
      </c>
      <c r="R7" s="13" t="s">
        <v>2</v>
      </c>
      <c r="S7" s="13" t="s">
        <v>3</v>
      </c>
      <c r="T7" s="13" t="s">
        <v>1</v>
      </c>
      <c r="U7" s="13" t="s">
        <v>2</v>
      </c>
      <c r="V7" s="12" t="s">
        <v>28</v>
      </c>
      <c r="W7" s="13" t="s">
        <v>1</v>
      </c>
      <c r="X7" s="13" t="s">
        <v>2</v>
      </c>
      <c r="Y7" s="13" t="s">
        <v>1</v>
      </c>
      <c r="Z7" s="13" t="s">
        <v>1</v>
      </c>
    </row>
    <row r="8" spans="1:26" s="2" customFormat="1" ht="15" customHeight="1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14">
        <v>14</v>
      </c>
      <c r="O8" s="14">
        <v>15</v>
      </c>
      <c r="P8" s="14">
        <v>16</v>
      </c>
      <c r="Q8" s="14">
        <v>17</v>
      </c>
      <c r="R8" s="14">
        <v>18</v>
      </c>
      <c r="S8" s="14">
        <v>19</v>
      </c>
      <c r="T8" s="14">
        <v>20</v>
      </c>
      <c r="U8" s="14">
        <v>21</v>
      </c>
      <c r="V8" s="14">
        <v>22</v>
      </c>
      <c r="W8" s="14">
        <v>23</v>
      </c>
      <c r="X8" s="14">
        <v>24</v>
      </c>
      <c r="Y8" s="14">
        <v>25</v>
      </c>
      <c r="Z8" s="14">
        <v>26</v>
      </c>
    </row>
    <row r="9" spans="1:26" s="2" customFormat="1" ht="15" customHeight="1" x14ac:dyDescent="0.2">
      <c r="A9" s="15">
        <v>0</v>
      </c>
      <c r="B9" s="44" t="s">
        <v>5</v>
      </c>
      <c r="C9" s="44"/>
      <c r="D9" s="16">
        <f>SUM(D10:D16)</f>
        <v>34468121.788528554</v>
      </c>
      <c r="E9" s="16">
        <f>SUM(E10:E16)</f>
        <v>16450859.789162921</v>
      </c>
      <c r="F9" s="16"/>
      <c r="G9" s="15">
        <f>SUM(G10:G16)</f>
        <v>0</v>
      </c>
      <c r="H9" s="16">
        <f>SUM(H10:H16)</f>
        <v>0</v>
      </c>
      <c r="I9" s="16"/>
      <c r="J9" s="16">
        <f>SUM(J10:J16)</f>
        <v>2726</v>
      </c>
      <c r="K9" s="16">
        <f>SUM(K10:K16)</f>
        <v>8332358.6867093975</v>
      </c>
      <c r="L9" s="16"/>
      <c r="M9" s="16">
        <f>SUM(M10:M16)</f>
        <v>0</v>
      </c>
      <c r="N9" s="16">
        <f>SUM(N10:N16)</f>
        <v>0</v>
      </c>
      <c r="O9" s="16"/>
      <c r="P9" s="16">
        <f>SUM(P10:P16)</f>
        <v>2984.4</v>
      </c>
      <c r="Q9" s="16">
        <f>SUM(Q10:Q16)</f>
        <v>6283879.4093473423</v>
      </c>
      <c r="R9" s="16"/>
      <c r="S9" s="16">
        <f>SUM(S10:S16)</f>
        <v>411</v>
      </c>
      <c r="T9" s="16">
        <f>SUM(T10:T16)</f>
        <v>671504.13</v>
      </c>
      <c r="U9" s="16"/>
      <c r="V9" s="15">
        <f>SUM(V10:V16)</f>
        <v>0</v>
      </c>
      <c r="W9" s="16">
        <f>SUM(W10:W16)</f>
        <v>0</v>
      </c>
      <c r="X9" s="16"/>
      <c r="Y9" s="16">
        <f>SUM(Y10:Y16)</f>
        <v>2221702.1410653768</v>
      </c>
      <c r="Z9" s="16">
        <f>SUM(Z10:Z16)</f>
        <v>507817.63224351464</v>
      </c>
    </row>
    <row r="10" spans="1:26" x14ac:dyDescent="0.25">
      <c r="A10" s="17" t="e">
        <f>#REF!+1</f>
        <v>#REF!</v>
      </c>
      <c r="B10" s="18" t="s">
        <v>0</v>
      </c>
      <c r="C10" s="18" t="s">
        <v>13</v>
      </c>
      <c r="D10" s="19">
        <f t="shared" ref="D10:D16" si="0">E10+H10+K10+N10+Q10+T10+W10+Y10+Z10</f>
        <v>1799547.7524995119</v>
      </c>
      <c r="E10" s="19">
        <v>0</v>
      </c>
      <c r="F10" s="19" t="s">
        <v>4</v>
      </c>
      <c r="G10" s="20">
        <v>0</v>
      </c>
      <c r="H10" s="19">
        <v>0</v>
      </c>
      <c r="I10" s="19" t="s">
        <v>4</v>
      </c>
      <c r="J10" s="19">
        <v>946</v>
      </c>
      <c r="K10" s="19">
        <v>1657042.1293733995</v>
      </c>
      <c r="L10" s="19" t="s">
        <v>7</v>
      </c>
      <c r="M10" s="19">
        <v>0</v>
      </c>
      <c r="N10" s="19">
        <v>0</v>
      </c>
      <c r="O10" s="19" t="s">
        <v>4</v>
      </c>
      <c r="P10" s="19">
        <v>0</v>
      </c>
      <c r="Q10" s="19">
        <v>0</v>
      </c>
      <c r="R10" s="19" t="s">
        <v>4</v>
      </c>
      <c r="S10" s="19">
        <v>0</v>
      </c>
      <c r="T10" s="19">
        <v>0</v>
      </c>
      <c r="U10" s="19" t="s">
        <v>4</v>
      </c>
      <c r="V10" s="20">
        <v>0</v>
      </c>
      <c r="W10" s="19">
        <v>0</v>
      </c>
      <c r="X10" s="19" t="s">
        <v>4</v>
      </c>
      <c r="Y10" s="19">
        <f t="shared" ref="Y10:Y16" si="1">(E10+H10+K10+N10+Q10+T10+W10)*0.07</f>
        <v>115992.94905613798</v>
      </c>
      <c r="Z10" s="19">
        <f t="shared" ref="Z10:Z16" si="2">(E10+H10+K10+N10+Q10+T10+W10)*0.016</f>
        <v>26512.674069974393</v>
      </c>
    </row>
    <row r="11" spans="1:26" x14ac:dyDescent="0.25">
      <c r="A11" s="17" t="e">
        <f t="shared" ref="A11:A16" si="3">A10+1</f>
        <v>#REF!</v>
      </c>
      <c r="B11" s="18" t="s">
        <v>0</v>
      </c>
      <c r="C11" s="18" t="s">
        <v>14</v>
      </c>
      <c r="D11" s="19">
        <f t="shared" si="0"/>
        <v>5971173.7712013246</v>
      </c>
      <c r="E11" s="19">
        <v>5498318.3896881444</v>
      </c>
      <c r="F11" s="19" t="s">
        <v>7</v>
      </c>
      <c r="G11" s="20">
        <v>0</v>
      </c>
      <c r="H11" s="19">
        <v>0</v>
      </c>
      <c r="I11" s="19" t="s">
        <v>4</v>
      </c>
      <c r="J11" s="19">
        <v>0</v>
      </c>
      <c r="K11" s="19">
        <v>0</v>
      </c>
      <c r="L11" s="19" t="s">
        <v>4</v>
      </c>
      <c r="M11" s="19">
        <v>0</v>
      </c>
      <c r="N11" s="19">
        <v>0</v>
      </c>
      <c r="O11" s="19" t="s">
        <v>4</v>
      </c>
      <c r="P11" s="19">
        <v>0</v>
      </c>
      <c r="Q11" s="19">
        <v>0</v>
      </c>
      <c r="R11" s="19" t="s">
        <v>4</v>
      </c>
      <c r="S11" s="19">
        <v>0</v>
      </c>
      <c r="T11" s="19">
        <v>0</v>
      </c>
      <c r="U11" s="19" t="s">
        <v>4</v>
      </c>
      <c r="V11" s="20">
        <v>0</v>
      </c>
      <c r="W11" s="19">
        <v>0</v>
      </c>
      <c r="X11" s="19" t="s">
        <v>4</v>
      </c>
      <c r="Y11" s="19">
        <f t="shared" si="1"/>
        <v>384882.28727817017</v>
      </c>
      <c r="Z11" s="19">
        <f t="shared" si="2"/>
        <v>87973.094235010314</v>
      </c>
    </row>
    <row r="12" spans="1:26" x14ac:dyDescent="0.25">
      <c r="A12" s="17" t="e">
        <f t="shared" si="3"/>
        <v>#REF!</v>
      </c>
      <c r="B12" s="18" t="s">
        <v>0</v>
      </c>
      <c r="C12" s="18" t="s">
        <v>8</v>
      </c>
      <c r="D12" s="19">
        <f t="shared" si="0"/>
        <v>4506751.729038829</v>
      </c>
      <c r="E12" s="19">
        <v>3656871.9546703044</v>
      </c>
      <c r="F12" s="19" t="s">
        <v>7</v>
      </c>
      <c r="G12" s="20">
        <v>0</v>
      </c>
      <c r="H12" s="19">
        <v>0</v>
      </c>
      <c r="I12" s="19" t="s">
        <v>4</v>
      </c>
      <c r="J12" s="19">
        <v>0</v>
      </c>
      <c r="K12" s="19">
        <v>0</v>
      </c>
      <c r="L12" s="19" t="s">
        <v>4</v>
      </c>
      <c r="M12" s="19">
        <v>0</v>
      </c>
      <c r="N12" s="19">
        <v>0</v>
      </c>
      <c r="O12" s="19" t="s">
        <v>4</v>
      </c>
      <c r="P12" s="19">
        <v>20</v>
      </c>
      <c r="Q12" s="19">
        <v>314904.04589951993</v>
      </c>
      <c r="R12" s="19" t="s">
        <v>7</v>
      </c>
      <c r="S12" s="19">
        <v>109</v>
      </c>
      <c r="T12" s="19">
        <v>178087.47</v>
      </c>
      <c r="U12" s="19" t="s">
        <v>7</v>
      </c>
      <c r="V12" s="20">
        <v>0</v>
      </c>
      <c r="W12" s="19">
        <v>0</v>
      </c>
      <c r="X12" s="19" t="s">
        <v>4</v>
      </c>
      <c r="Y12" s="19">
        <f t="shared" si="1"/>
        <v>290490.44293988775</v>
      </c>
      <c r="Z12" s="19">
        <f t="shared" si="2"/>
        <v>66397.815529117186</v>
      </c>
    </row>
    <row r="13" spans="1:26" x14ac:dyDescent="0.25">
      <c r="A13" s="17" t="e">
        <f t="shared" si="3"/>
        <v>#REF!</v>
      </c>
      <c r="B13" s="18" t="s">
        <v>0</v>
      </c>
      <c r="C13" s="18" t="s">
        <v>9</v>
      </c>
      <c r="D13" s="19">
        <f t="shared" si="0"/>
        <v>6806795.8534808746</v>
      </c>
      <c r="E13" s="19">
        <v>0</v>
      </c>
      <c r="F13" s="19" t="s">
        <v>4</v>
      </c>
      <c r="G13" s="20">
        <v>0</v>
      </c>
      <c r="H13" s="19">
        <v>0</v>
      </c>
      <c r="I13" s="19" t="s">
        <v>4</v>
      </c>
      <c r="J13" s="19">
        <v>420</v>
      </c>
      <c r="K13" s="19">
        <v>776654.35923599987</v>
      </c>
      <c r="L13" s="19" t="s">
        <v>7</v>
      </c>
      <c r="M13" s="19">
        <v>0</v>
      </c>
      <c r="N13" s="19">
        <v>0</v>
      </c>
      <c r="O13" s="19" t="s">
        <v>4</v>
      </c>
      <c r="P13" s="19">
        <v>2924.4</v>
      </c>
      <c r="Q13" s="19">
        <v>5339167.2716487832</v>
      </c>
      <c r="R13" s="19" t="s">
        <v>7</v>
      </c>
      <c r="S13" s="19">
        <v>93</v>
      </c>
      <c r="T13" s="19">
        <v>151946.19</v>
      </c>
      <c r="U13" s="19" t="s">
        <v>7</v>
      </c>
      <c r="V13" s="20">
        <v>0</v>
      </c>
      <c r="W13" s="19">
        <v>0</v>
      </c>
      <c r="X13" s="19" t="s">
        <v>4</v>
      </c>
      <c r="Y13" s="19">
        <f t="shared" si="1"/>
        <v>438743.74746193492</v>
      </c>
      <c r="Z13" s="19">
        <f t="shared" si="2"/>
        <v>100284.28513415654</v>
      </c>
    </row>
    <row r="14" spans="1:26" x14ac:dyDescent="0.25">
      <c r="A14" s="17" t="e">
        <f t="shared" si="3"/>
        <v>#REF!</v>
      </c>
      <c r="B14" s="18" t="s">
        <v>0</v>
      </c>
      <c r="C14" s="18" t="s">
        <v>10</v>
      </c>
      <c r="D14" s="19">
        <f t="shared" si="0"/>
        <v>4493734.4869434126</v>
      </c>
      <c r="E14" s="19">
        <v>3659590.0139010446</v>
      </c>
      <c r="F14" s="19" t="s">
        <v>7</v>
      </c>
      <c r="G14" s="20">
        <v>0</v>
      </c>
      <c r="H14" s="19">
        <v>0</v>
      </c>
      <c r="I14" s="19" t="s">
        <v>4</v>
      </c>
      <c r="J14" s="19">
        <v>0</v>
      </c>
      <c r="K14" s="19">
        <v>0</v>
      </c>
      <c r="L14" s="19" t="s">
        <v>4</v>
      </c>
      <c r="M14" s="19">
        <v>0</v>
      </c>
      <c r="N14" s="19">
        <v>0</v>
      </c>
      <c r="O14" s="19" t="s">
        <v>4</v>
      </c>
      <c r="P14" s="19">
        <v>20</v>
      </c>
      <c r="Q14" s="19">
        <v>314904.04589951993</v>
      </c>
      <c r="R14" s="19" t="s">
        <v>7</v>
      </c>
      <c r="S14" s="19">
        <v>100</v>
      </c>
      <c r="T14" s="19">
        <v>163383</v>
      </c>
      <c r="U14" s="19" t="s">
        <v>7</v>
      </c>
      <c r="V14" s="20">
        <v>0</v>
      </c>
      <c r="W14" s="19">
        <v>0</v>
      </c>
      <c r="X14" s="19" t="s">
        <v>4</v>
      </c>
      <c r="Y14" s="19">
        <f t="shared" si="1"/>
        <v>289651.39418603951</v>
      </c>
      <c r="Z14" s="19">
        <f t="shared" si="2"/>
        <v>66206.032956809024</v>
      </c>
    </row>
    <row r="15" spans="1:26" x14ac:dyDescent="0.25">
      <c r="A15" s="17" t="e">
        <f t="shared" si="3"/>
        <v>#REF!</v>
      </c>
      <c r="B15" s="18" t="s">
        <v>0</v>
      </c>
      <c r="C15" s="18" t="s">
        <v>11</v>
      </c>
      <c r="D15" s="19">
        <f t="shared" si="0"/>
        <v>6405947.1471365979</v>
      </c>
      <c r="E15" s="19">
        <v>0</v>
      </c>
      <c r="F15" s="19" t="s">
        <v>4</v>
      </c>
      <c r="G15" s="20">
        <v>0</v>
      </c>
      <c r="H15" s="19">
        <v>0</v>
      </c>
      <c r="I15" s="19" t="s">
        <v>4</v>
      </c>
      <c r="J15" s="19">
        <v>1360</v>
      </c>
      <c r="K15" s="19">
        <v>5898662.1980999978</v>
      </c>
      <c r="L15" s="19" t="s">
        <v>7</v>
      </c>
      <c r="M15" s="19">
        <v>0</v>
      </c>
      <c r="N15" s="19">
        <v>0</v>
      </c>
      <c r="O15" s="19" t="s">
        <v>4</v>
      </c>
      <c r="P15" s="19">
        <v>0</v>
      </c>
      <c r="Q15" s="19">
        <v>0</v>
      </c>
      <c r="R15" s="19" t="s">
        <v>4</v>
      </c>
      <c r="S15" s="19">
        <v>0</v>
      </c>
      <c r="T15" s="19">
        <v>0</v>
      </c>
      <c r="U15" s="19" t="s">
        <v>4</v>
      </c>
      <c r="V15" s="20">
        <v>0</v>
      </c>
      <c r="W15" s="19">
        <v>0</v>
      </c>
      <c r="X15" s="19" t="s">
        <v>4</v>
      </c>
      <c r="Y15" s="19">
        <f t="shared" si="1"/>
        <v>412906.35386699991</v>
      </c>
      <c r="Z15" s="19">
        <f t="shared" si="2"/>
        <v>94378.595169599968</v>
      </c>
    </row>
    <row r="16" spans="1:26" x14ac:dyDescent="0.25">
      <c r="A16" s="17" t="e">
        <f t="shared" si="3"/>
        <v>#REF!</v>
      </c>
      <c r="B16" s="18" t="s">
        <v>0</v>
      </c>
      <c r="C16" s="18" t="s">
        <v>12</v>
      </c>
      <c r="D16" s="19">
        <f t="shared" si="0"/>
        <v>4484171.0482280031</v>
      </c>
      <c r="E16" s="19">
        <v>3636079.4309034292</v>
      </c>
      <c r="F16" s="19" t="s">
        <v>7</v>
      </c>
      <c r="G16" s="20">
        <v>0</v>
      </c>
      <c r="H16" s="19">
        <v>0</v>
      </c>
      <c r="I16" s="19" t="s">
        <v>4</v>
      </c>
      <c r="J16" s="19">
        <v>0</v>
      </c>
      <c r="K16" s="19">
        <v>0</v>
      </c>
      <c r="L16" s="19" t="s">
        <v>4</v>
      </c>
      <c r="M16" s="19">
        <v>0</v>
      </c>
      <c r="N16" s="19">
        <v>0</v>
      </c>
      <c r="O16" s="19" t="s">
        <v>4</v>
      </c>
      <c r="P16" s="19">
        <v>20</v>
      </c>
      <c r="Q16" s="19">
        <v>314904.04589951993</v>
      </c>
      <c r="R16" s="19" t="s">
        <v>7</v>
      </c>
      <c r="S16" s="19">
        <v>109</v>
      </c>
      <c r="T16" s="19">
        <v>178087.47</v>
      </c>
      <c r="U16" s="19" t="s">
        <v>7</v>
      </c>
      <c r="V16" s="20">
        <v>0</v>
      </c>
      <c r="W16" s="19">
        <v>0</v>
      </c>
      <c r="X16" s="19" t="s">
        <v>4</v>
      </c>
      <c r="Y16" s="19">
        <f t="shared" si="1"/>
        <v>289034.96627620648</v>
      </c>
      <c r="Z16" s="19">
        <f t="shared" si="2"/>
        <v>66065.135148847185</v>
      </c>
    </row>
    <row r="17" spans="1:26" s="4" customFormat="1" ht="15" customHeight="1" x14ac:dyDescent="0.25">
      <c r="A17" s="34" t="s">
        <v>39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spans="1:26" s="4" customFormat="1" x14ac:dyDescent="0.25">
      <c r="A18" s="21"/>
      <c r="B18" s="22"/>
      <c r="C18" s="22"/>
      <c r="D18" s="23"/>
      <c r="E18" s="23"/>
      <c r="F18" s="24"/>
      <c r="G18" s="22"/>
      <c r="H18" s="22"/>
      <c r="I18" s="24"/>
      <c r="J18" s="23"/>
      <c r="K18" s="23"/>
      <c r="L18" s="24"/>
      <c r="M18" s="23"/>
      <c r="N18" s="23"/>
      <c r="O18" s="24"/>
      <c r="P18" s="23"/>
      <c r="Q18" s="23"/>
      <c r="R18" s="24"/>
      <c r="S18" s="23"/>
      <c r="T18" s="23"/>
      <c r="U18" s="24"/>
      <c r="V18" s="23"/>
      <c r="W18" s="23"/>
      <c r="X18" s="24"/>
      <c r="Y18" s="23"/>
      <c r="Z18" s="23"/>
    </row>
    <row r="19" spans="1:26" s="4" customFormat="1" x14ac:dyDescent="0.25">
      <c r="A19" s="35" t="s">
        <v>30</v>
      </c>
      <c r="B19" s="35"/>
      <c r="C19" s="35"/>
      <c r="D19" s="35"/>
      <c r="E19" s="35"/>
      <c r="F19" s="24"/>
      <c r="G19" s="22"/>
      <c r="H19" s="22"/>
      <c r="I19" s="24"/>
      <c r="J19" s="23"/>
      <c r="K19" s="23"/>
      <c r="L19" s="24"/>
      <c r="M19" s="23"/>
      <c r="N19" s="23"/>
      <c r="O19" s="24"/>
      <c r="P19" s="23"/>
      <c r="Q19" s="23"/>
      <c r="R19" s="24"/>
      <c r="S19" s="23"/>
      <c r="T19" s="23"/>
      <c r="U19" s="24"/>
      <c r="V19" s="23"/>
      <c r="W19" s="23"/>
      <c r="X19" s="24"/>
      <c r="Y19" s="23"/>
      <c r="Z19" s="23"/>
    </row>
    <row r="20" spans="1:26" s="4" customFormat="1" x14ac:dyDescent="0.25">
      <c r="A20" s="35" t="s">
        <v>31</v>
      </c>
      <c r="B20" s="35"/>
      <c r="C20" s="35"/>
      <c r="D20" s="25"/>
      <c r="E20" s="26"/>
      <c r="F20" s="24"/>
      <c r="G20" s="22"/>
      <c r="H20" s="22"/>
      <c r="I20" s="24"/>
      <c r="J20" s="23"/>
      <c r="K20" s="23"/>
      <c r="L20" s="24"/>
      <c r="M20" s="23"/>
      <c r="N20" s="23"/>
      <c r="O20" s="24"/>
      <c r="P20" s="23"/>
      <c r="Q20" s="23"/>
      <c r="R20" s="24"/>
      <c r="S20" s="23"/>
      <c r="T20" s="23"/>
      <c r="U20" s="24"/>
      <c r="V20" s="23"/>
      <c r="W20" s="23"/>
      <c r="X20" s="24"/>
      <c r="Y20" s="23"/>
      <c r="Z20" s="23"/>
    </row>
    <row r="21" spans="1:26" s="4" customFormat="1" x14ac:dyDescent="0.25">
      <c r="A21" s="35" t="s">
        <v>32</v>
      </c>
      <c r="B21" s="35"/>
      <c r="C21" s="35"/>
      <c r="D21" s="35"/>
      <c r="E21" s="35"/>
      <c r="F21" s="24"/>
      <c r="G21" s="22"/>
      <c r="H21" s="22"/>
      <c r="I21" s="24"/>
      <c r="J21" s="23"/>
      <c r="K21" s="23"/>
      <c r="L21" s="24"/>
      <c r="M21" s="23"/>
      <c r="N21" s="23"/>
      <c r="O21" s="24"/>
      <c r="P21" s="23"/>
      <c r="Q21" s="23"/>
      <c r="R21" s="24"/>
      <c r="S21" s="23"/>
      <c r="T21" s="23"/>
      <c r="U21" s="24"/>
      <c r="V21" s="23"/>
      <c r="W21" s="23"/>
      <c r="X21" s="24"/>
      <c r="Y21" s="23"/>
      <c r="Z21" s="23"/>
    </row>
    <row r="22" spans="1:26" s="4" customFormat="1" x14ac:dyDescent="0.25">
      <c r="A22" s="35" t="s">
        <v>33</v>
      </c>
      <c r="B22" s="35"/>
      <c r="C22" s="35"/>
      <c r="D22" s="35"/>
      <c r="E22" s="35"/>
      <c r="F22" s="24"/>
      <c r="G22" s="22"/>
      <c r="H22" s="22"/>
      <c r="I22" s="24"/>
      <c r="J22" s="23"/>
      <c r="K22" s="23"/>
      <c r="L22" s="24"/>
      <c r="M22" s="23"/>
      <c r="N22" s="23"/>
      <c r="O22" s="24"/>
      <c r="P22" s="23"/>
      <c r="Q22" s="23"/>
      <c r="R22" s="24"/>
      <c r="S22" s="23"/>
      <c r="T22" s="23"/>
      <c r="U22" s="24"/>
      <c r="V22" s="23"/>
      <c r="W22" s="23"/>
      <c r="X22" s="24"/>
      <c r="Y22" s="23"/>
      <c r="Z22" s="23"/>
    </row>
    <row r="23" spans="1:26" s="4" customFormat="1" x14ac:dyDescent="0.25">
      <c r="A23" s="35" t="s">
        <v>34</v>
      </c>
      <c r="B23" s="35"/>
      <c r="C23" s="35"/>
      <c r="D23" s="35"/>
      <c r="E23" s="35"/>
      <c r="F23" s="24"/>
      <c r="G23" s="22"/>
      <c r="H23" s="22"/>
      <c r="I23" s="24"/>
      <c r="J23" s="23"/>
      <c r="K23" s="23"/>
      <c r="L23" s="24"/>
      <c r="M23" s="23"/>
      <c r="N23" s="23"/>
      <c r="O23" s="24"/>
      <c r="P23" s="23"/>
      <c r="Q23" s="23"/>
      <c r="R23" s="24"/>
      <c r="S23" s="23"/>
      <c r="T23" s="23"/>
      <c r="U23" s="24"/>
      <c r="V23" s="23"/>
      <c r="W23" s="23"/>
      <c r="X23" s="24"/>
      <c r="Y23" s="23"/>
      <c r="Z23" s="23"/>
    </row>
    <row r="24" spans="1:26" s="4" customFormat="1" x14ac:dyDescent="0.25">
      <c r="A24" s="35" t="s">
        <v>35</v>
      </c>
      <c r="B24" s="35"/>
      <c r="C24" s="35"/>
      <c r="D24" s="35"/>
      <c r="E24" s="35"/>
      <c r="F24" s="24"/>
      <c r="G24" s="22"/>
      <c r="H24" s="22"/>
      <c r="I24" s="24"/>
      <c r="J24" s="23"/>
      <c r="K24" s="23"/>
      <c r="L24" s="24"/>
      <c r="M24" s="23"/>
      <c r="N24" s="23"/>
      <c r="O24" s="24"/>
      <c r="P24" s="23"/>
      <c r="Q24" s="23"/>
      <c r="R24" s="24"/>
      <c r="S24" s="23"/>
      <c r="T24" s="23"/>
      <c r="U24" s="24"/>
      <c r="V24" s="23"/>
      <c r="W24" s="23"/>
      <c r="X24" s="24"/>
      <c r="Y24" s="23"/>
      <c r="Z24" s="23"/>
    </row>
    <row r="25" spans="1:26" s="4" customFormat="1" x14ac:dyDescent="0.25">
      <c r="A25" s="27" t="s">
        <v>36</v>
      </c>
      <c r="B25" s="27"/>
      <c r="C25" s="27"/>
      <c r="D25" s="27"/>
      <c r="E25" s="27"/>
      <c r="F25" s="6"/>
      <c r="I25" s="6"/>
      <c r="J25" s="5"/>
      <c r="K25" s="5"/>
      <c r="L25" s="6"/>
      <c r="M25" s="5"/>
      <c r="N25" s="5"/>
      <c r="O25" s="6"/>
      <c r="P25" s="5"/>
      <c r="Q25" s="5"/>
      <c r="R25" s="6"/>
      <c r="S25" s="5"/>
      <c r="T25" s="5"/>
      <c r="U25" s="6"/>
      <c r="V25" s="5"/>
      <c r="W25" s="5"/>
      <c r="X25" s="6"/>
      <c r="Y25" s="5"/>
      <c r="Z25" s="5"/>
    </row>
    <row r="26" spans="1:26" s="4" customFormat="1" ht="15.75" x14ac:dyDescent="0.25">
      <c r="A26" s="28" t="s">
        <v>37</v>
      </c>
      <c r="B26" s="28"/>
      <c r="C26" s="8"/>
      <c r="D26" s="9"/>
      <c r="E26" s="10"/>
      <c r="F26" s="6"/>
      <c r="I26" s="6"/>
      <c r="J26" s="5"/>
      <c r="K26" s="5"/>
      <c r="L26" s="6"/>
      <c r="M26" s="5"/>
      <c r="N26" s="5"/>
      <c r="O26" s="6"/>
      <c r="P26" s="5"/>
      <c r="Q26" s="5"/>
      <c r="R26" s="6"/>
      <c r="S26" s="5"/>
      <c r="T26" s="5"/>
      <c r="U26" s="6"/>
      <c r="V26" s="5"/>
      <c r="W26" s="5"/>
      <c r="X26" s="6"/>
      <c r="Y26" s="5"/>
      <c r="Z26" s="5"/>
    </row>
    <row r="27" spans="1:26" s="4" customFormat="1" x14ac:dyDescent="0.25">
      <c r="A27" s="7"/>
      <c r="D27" s="5"/>
      <c r="E27" s="5"/>
      <c r="F27" s="5"/>
      <c r="G27" s="7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7"/>
      <c r="W27" s="5"/>
      <c r="X27" s="5"/>
      <c r="Y27" s="5"/>
      <c r="Z27" s="5"/>
    </row>
    <row r="28" spans="1:26" s="4" customFormat="1" x14ac:dyDescent="0.25">
      <c r="A28" s="7"/>
      <c r="D28" s="5"/>
      <c r="E28" s="5"/>
      <c r="F28" s="5"/>
      <c r="G28" s="7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7"/>
      <c r="W28" s="5"/>
      <c r="X28" s="5"/>
      <c r="Y28" s="5"/>
      <c r="Z28" s="5"/>
    </row>
    <row r="29" spans="1:26" s="4" customFormat="1" x14ac:dyDescent="0.25">
      <c r="A29" s="7"/>
      <c r="D29" s="5"/>
      <c r="E29" s="5"/>
      <c r="F29" s="5"/>
      <c r="G29" s="7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7"/>
      <c r="W29" s="5"/>
      <c r="X29" s="5"/>
      <c r="Y29" s="5"/>
      <c r="Z29" s="5"/>
    </row>
    <row r="30" spans="1:26" s="4" customFormat="1" x14ac:dyDescent="0.25">
      <c r="A30" s="7"/>
      <c r="D30" s="5"/>
      <c r="E30" s="5"/>
      <c r="F30" s="5"/>
      <c r="G30" s="7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7"/>
      <c r="W30" s="5"/>
      <c r="X30" s="5"/>
      <c r="Y30" s="5"/>
      <c r="Z30" s="5"/>
    </row>
    <row r="31" spans="1:26" s="4" customFormat="1" x14ac:dyDescent="0.25">
      <c r="A31" s="7"/>
      <c r="D31" s="5"/>
      <c r="E31" s="5"/>
      <c r="F31" s="5"/>
      <c r="G31" s="7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7"/>
      <c r="W31" s="5"/>
      <c r="X31" s="5"/>
      <c r="Y31" s="5"/>
      <c r="Z31" s="5"/>
    </row>
    <row r="32" spans="1:26" s="4" customFormat="1" x14ac:dyDescent="0.25">
      <c r="A32" s="7"/>
      <c r="D32" s="5"/>
      <c r="E32" s="5"/>
      <c r="F32" s="5"/>
      <c r="G32" s="7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7"/>
      <c r="W32" s="5"/>
      <c r="X32" s="5"/>
      <c r="Y32" s="5"/>
      <c r="Z32" s="5"/>
    </row>
    <row r="33" spans="1:26" s="4" customFormat="1" x14ac:dyDescent="0.25">
      <c r="A33" s="7"/>
      <c r="D33" s="5"/>
      <c r="E33" s="5"/>
      <c r="F33" s="5"/>
      <c r="G33" s="7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7"/>
      <c r="W33" s="5"/>
      <c r="X33" s="5"/>
      <c r="Y33" s="5"/>
      <c r="Z33" s="5"/>
    </row>
    <row r="34" spans="1:26" s="4" customFormat="1" x14ac:dyDescent="0.25">
      <c r="A34" s="7"/>
      <c r="D34" s="5"/>
      <c r="E34" s="5"/>
      <c r="F34" s="5"/>
      <c r="G34" s="7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7"/>
      <c r="W34" s="5"/>
      <c r="X34" s="5"/>
      <c r="Y34" s="5"/>
      <c r="Z34" s="5"/>
    </row>
    <row r="35" spans="1:26" s="4" customFormat="1" x14ac:dyDescent="0.25">
      <c r="A35" s="7"/>
      <c r="D35" s="5"/>
      <c r="E35" s="5"/>
      <c r="F35" s="5"/>
      <c r="G35" s="7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7"/>
      <c r="W35" s="5"/>
      <c r="X35" s="5"/>
      <c r="Y35" s="5"/>
      <c r="Z35" s="5"/>
    </row>
    <row r="36" spans="1:26" s="4" customFormat="1" x14ac:dyDescent="0.25">
      <c r="A36" s="7"/>
      <c r="D36" s="5"/>
      <c r="E36" s="5"/>
      <c r="F36" s="5"/>
      <c r="G36" s="7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7"/>
      <c r="W36" s="5"/>
      <c r="X36" s="5"/>
      <c r="Y36" s="5"/>
      <c r="Z36" s="5"/>
    </row>
    <row r="37" spans="1:26" s="4" customFormat="1" x14ac:dyDescent="0.25">
      <c r="A37" s="7"/>
      <c r="D37" s="5"/>
      <c r="E37" s="5"/>
      <c r="F37" s="5"/>
      <c r="G37" s="7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7"/>
      <c r="W37" s="5"/>
      <c r="X37" s="5"/>
      <c r="Y37" s="5"/>
      <c r="Z37" s="5"/>
    </row>
    <row r="38" spans="1:26" s="4" customFormat="1" x14ac:dyDescent="0.25">
      <c r="A38" s="7"/>
      <c r="D38" s="5"/>
      <c r="E38" s="5"/>
      <c r="F38" s="5"/>
      <c r="G38" s="7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7"/>
      <c r="W38" s="5"/>
      <c r="X38" s="5"/>
      <c r="Y38" s="5"/>
      <c r="Z38" s="5"/>
    </row>
    <row r="39" spans="1:26" s="4" customFormat="1" x14ac:dyDescent="0.25">
      <c r="A39" s="7"/>
      <c r="D39" s="5"/>
      <c r="E39" s="5"/>
      <c r="F39" s="5"/>
      <c r="G39" s="7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7"/>
      <c r="W39" s="5"/>
      <c r="X39" s="5"/>
      <c r="Y39" s="5"/>
      <c r="Z39" s="5"/>
    </row>
    <row r="40" spans="1:26" s="4" customFormat="1" x14ac:dyDescent="0.25">
      <c r="A40" s="7"/>
      <c r="D40" s="5"/>
      <c r="E40" s="5"/>
      <c r="F40" s="5"/>
      <c r="G40" s="7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7"/>
      <c r="W40" s="5"/>
      <c r="X40" s="5"/>
      <c r="Y40" s="5"/>
      <c r="Z40" s="5"/>
    </row>
    <row r="41" spans="1:26" s="4" customFormat="1" x14ac:dyDescent="0.25">
      <c r="A41" s="7"/>
      <c r="D41" s="5"/>
      <c r="E41" s="5"/>
      <c r="F41" s="5"/>
      <c r="G41" s="7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7"/>
      <c r="W41" s="5"/>
      <c r="X41" s="5"/>
      <c r="Y41" s="5"/>
      <c r="Z41" s="5"/>
    </row>
    <row r="42" spans="1:26" s="4" customFormat="1" x14ac:dyDescent="0.25">
      <c r="A42" s="7"/>
      <c r="D42" s="5"/>
      <c r="E42" s="5"/>
      <c r="F42" s="5"/>
      <c r="G42" s="7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7"/>
      <c r="W42" s="5"/>
      <c r="X42" s="5"/>
      <c r="Y42" s="5"/>
      <c r="Z42" s="5"/>
    </row>
    <row r="43" spans="1:26" s="4" customFormat="1" x14ac:dyDescent="0.25">
      <c r="A43" s="7"/>
      <c r="D43" s="5"/>
      <c r="E43" s="5"/>
      <c r="F43" s="5"/>
      <c r="G43" s="7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7"/>
      <c r="W43" s="5"/>
      <c r="X43" s="5"/>
      <c r="Y43" s="5"/>
      <c r="Z43" s="5"/>
    </row>
    <row r="44" spans="1:26" s="4" customFormat="1" x14ac:dyDescent="0.25">
      <c r="A44" s="7"/>
      <c r="D44" s="5"/>
      <c r="E44" s="5"/>
      <c r="F44" s="5"/>
      <c r="G44" s="7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7"/>
      <c r="W44" s="5"/>
      <c r="X44" s="5"/>
      <c r="Y44" s="5"/>
      <c r="Z44" s="5"/>
    </row>
    <row r="45" spans="1:26" s="4" customFormat="1" x14ac:dyDescent="0.25">
      <c r="A45" s="7"/>
      <c r="D45" s="5"/>
      <c r="E45" s="5"/>
      <c r="F45" s="5"/>
      <c r="G45" s="7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7"/>
      <c r="W45" s="5"/>
      <c r="X45" s="5"/>
      <c r="Y45" s="5"/>
      <c r="Z45" s="5"/>
    </row>
    <row r="46" spans="1:26" s="4" customFormat="1" x14ac:dyDescent="0.25">
      <c r="A46" s="7"/>
      <c r="D46" s="5"/>
      <c r="E46" s="5"/>
      <c r="F46" s="5"/>
      <c r="G46" s="7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7"/>
      <c r="W46" s="5"/>
      <c r="X46" s="5"/>
      <c r="Y46" s="5"/>
      <c r="Z46" s="5"/>
    </row>
    <row r="47" spans="1:26" s="4" customFormat="1" x14ac:dyDescent="0.25">
      <c r="A47" s="7"/>
      <c r="D47" s="5"/>
      <c r="E47" s="5"/>
      <c r="F47" s="5"/>
      <c r="G47" s="7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7"/>
      <c r="W47" s="5"/>
      <c r="X47" s="5"/>
      <c r="Y47" s="5"/>
      <c r="Z47" s="5"/>
    </row>
    <row r="48" spans="1:26" s="4" customFormat="1" x14ac:dyDescent="0.25">
      <c r="A48" s="7"/>
      <c r="D48" s="5"/>
      <c r="E48" s="5"/>
      <c r="F48" s="5"/>
      <c r="G48" s="7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7"/>
      <c r="W48" s="5"/>
      <c r="X48" s="5"/>
      <c r="Y48" s="5"/>
      <c r="Z48" s="5"/>
    </row>
    <row r="49" spans="1:26" s="4" customFormat="1" x14ac:dyDescent="0.25">
      <c r="A49" s="7"/>
      <c r="D49" s="5"/>
      <c r="E49" s="5"/>
      <c r="F49" s="5"/>
      <c r="G49" s="7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7"/>
      <c r="W49" s="5"/>
      <c r="X49" s="5"/>
      <c r="Y49" s="5"/>
      <c r="Z49" s="5"/>
    </row>
    <row r="50" spans="1:26" s="4" customFormat="1" x14ac:dyDescent="0.25">
      <c r="A50" s="7"/>
      <c r="D50" s="5"/>
      <c r="E50" s="5"/>
      <c r="F50" s="5"/>
      <c r="G50" s="7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7"/>
      <c r="W50" s="5"/>
      <c r="X50" s="5"/>
      <c r="Y50" s="5"/>
      <c r="Z50" s="5"/>
    </row>
    <row r="51" spans="1:26" s="4" customFormat="1" x14ac:dyDescent="0.25">
      <c r="A51" s="7"/>
      <c r="D51" s="5"/>
      <c r="E51" s="5"/>
      <c r="F51" s="5"/>
      <c r="G51" s="7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7"/>
      <c r="W51" s="5"/>
      <c r="X51" s="5"/>
      <c r="Y51" s="5"/>
      <c r="Z51" s="5"/>
    </row>
    <row r="52" spans="1:26" s="4" customFormat="1" x14ac:dyDescent="0.25">
      <c r="A52" s="7"/>
      <c r="D52" s="5"/>
      <c r="E52" s="5"/>
      <c r="F52" s="5"/>
      <c r="G52" s="7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7"/>
      <c r="W52" s="5"/>
      <c r="X52" s="5"/>
      <c r="Y52" s="5"/>
      <c r="Z52" s="5"/>
    </row>
    <row r="53" spans="1:26" s="4" customFormat="1" x14ac:dyDescent="0.25">
      <c r="A53" s="7"/>
      <c r="D53" s="5"/>
      <c r="E53" s="5"/>
      <c r="F53" s="5"/>
      <c r="G53" s="7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7"/>
      <c r="W53" s="5"/>
      <c r="X53" s="5"/>
      <c r="Y53" s="5"/>
      <c r="Z53" s="5"/>
    </row>
    <row r="54" spans="1:26" s="4" customFormat="1" x14ac:dyDescent="0.25">
      <c r="A54" s="7"/>
      <c r="D54" s="5"/>
      <c r="E54" s="5"/>
      <c r="F54" s="5"/>
      <c r="G54" s="7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7"/>
      <c r="W54" s="5"/>
      <c r="X54" s="5"/>
      <c r="Y54" s="5"/>
      <c r="Z54" s="5"/>
    </row>
    <row r="55" spans="1:26" s="4" customFormat="1" x14ac:dyDescent="0.25">
      <c r="A55" s="7"/>
      <c r="D55" s="5"/>
      <c r="E55" s="5"/>
      <c r="F55" s="5"/>
      <c r="G55" s="7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7"/>
      <c r="W55" s="5"/>
      <c r="X55" s="5"/>
      <c r="Y55" s="5"/>
      <c r="Z55" s="5"/>
    </row>
    <row r="56" spans="1:26" s="4" customFormat="1" x14ac:dyDescent="0.25">
      <c r="A56" s="7"/>
      <c r="D56" s="5"/>
      <c r="E56" s="5"/>
      <c r="F56" s="5"/>
      <c r="G56" s="7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7"/>
      <c r="W56" s="5"/>
      <c r="X56" s="5"/>
      <c r="Y56" s="5"/>
      <c r="Z56" s="5"/>
    </row>
    <row r="57" spans="1:26" s="4" customFormat="1" x14ac:dyDescent="0.25">
      <c r="A57" s="7"/>
      <c r="D57" s="5"/>
      <c r="E57" s="5"/>
      <c r="F57" s="5"/>
      <c r="G57" s="7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7"/>
      <c r="W57" s="5"/>
      <c r="X57" s="5"/>
      <c r="Y57" s="5"/>
      <c r="Z57" s="5"/>
    </row>
    <row r="58" spans="1:26" s="4" customFormat="1" x14ac:dyDescent="0.25">
      <c r="A58" s="7"/>
      <c r="D58" s="5"/>
      <c r="E58" s="5"/>
      <c r="F58" s="5"/>
      <c r="G58" s="7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7"/>
      <c r="W58" s="5"/>
      <c r="X58" s="5"/>
      <c r="Y58" s="5"/>
      <c r="Z58" s="5"/>
    </row>
    <row r="59" spans="1:26" s="4" customFormat="1" x14ac:dyDescent="0.25">
      <c r="A59" s="7"/>
      <c r="D59" s="5"/>
      <c r="E59" s="5"/>
      <c r="F59" s="5"/>
      <c r="G59" s="7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7"/>
      <c r="W59" s="5"/>
      <c r="X59" s="5"/>
      <c r="Y59" s="5"/>
      <c r="Z59" s="5"/>
    </row>
    <row r="60" spans="1:26" s="4" customFormat="1" x14ac:dyDescent="0.25">
      <c r="A60" s="7"/>
      <c r="D60" s="5"/>
      <c r="E60" s="5"/>
      <c r="F60" s="5"/>
      <c r="G60" s="7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7"/>
      <c r="W60" s="5"/>
      <c r="X60" s="5"/>
      <c r="Y60" s="5"/>
      <c r="Z60" s="5"/>
    </row>
    <row r="61" spans="1:26" s="4" customFormat="1" x14ac:dyDescent="0.25">
      <c r="A61" s="7"/>
      <c r="D61" s="5"/>
      <c r="E61" s="5"/>
      <c r="F61" s="5"/>
      <c r="G61" s="7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7"/>
      <c r="W61" s="5"/>
      <c r="X61" s="5"/>
      <c r="Y61" s="5"/>
      <c r="Z61" s="5"/>
    </row>
    <row r="62" spans="1:26" s="4" customFormat="1" x14ac:dyDescent="0.25">
      <c r="A62" s="7"/>
      <c r="D62" s="5"/>
      <c r="E62" s="5"/>
      <c r="F62" s="5"/>
      <c r="G62" s="7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7"/>
      <c r="W62" s="5"/>
      <c r="X62" s="5"/>
      <c r="Y62" s="5"/>
      <c r="Z62" s="5"/>
    </row>
    <row r="63" spans="1:26" s="4" customFormat="1" x14ac:dyDescent="0.25">
      <c r="A63" s="7"/>
      <c r="D63" s="5"/>
      <c r="E63" s="5"/>
      <c r="F63" s="5"/>
      <c r="G63" s="7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7"/>
      <c r="W63" s="5"/>
      <c r="X63" s="5"/>
      <c r="Y63" s="5"/>
      <c r="Z63" s="5"/>
    </row>
    <row r="64" spans="1:26" s="4" customFormat="1" x14ac:dyDescent="0.25">
      <c r="A64" s="7"/>
      <c r="D64" s="5"/>
      <c r="E64" s="5"/>
      <c r="F64" s="5"/>
      <c r="G64" s="7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7"/>
      <c r="W64" s="5"/>
      <c r="X64" s="5"/>
      <c r="Y64" s="5"/>
      <c r="Z64" s="5"/>
    </row>
    <row r="65" spans="1:26" s="4" customFormat="1" x14ac:dyDescent="0.25">
      <c r="A65" s="7"/>
      <c r="D65" s="5"/>
      <c r="E65" s="5"/>
      <c r="F65" s="5"/>
      <c r="G65" s="7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7"/>
      <c r="W65" s="5"/>
      <c r="X65" s="5"/>
      <c r="Y65" s="5"/>
      <c r="Z65" s="5"/>
    </row>
    <row r="66" spans="1:26" s="4" customFormat="1" x14ac:dyDescent="0.25">
      <c r="A66" s="7"/>
      <c r="D66" s="5"/>
      <c r="E66" s="5"/>
      <c r="F66" s="5"/>
      <c r="G66" s="7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7"/>
      <c r="W66" s="5"/>
      <c r="X66" s="5"/>
      <c r="Y66" s="5"/>
      <c r="Z66" s="5"/>
    </row>
    <row r="67" spans="1:26" s="4" customFormat="1" x14ac:dyDescent="0.25">
      <c r="A67" s="7"/>
      <c r="D67" s="5"/>
      <c r="E67" s="5"/>
      <c r="F67" s="5"/>
      <c r="G67" s="7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7"/>
      <c r="W67" s="5"/>
      <c r="X67" s="5"/>
      <c r="Y67" s="5"/>
      <c r="Z67" s="5"/>
    </row>
    <row r="68" spans="1:26" s="4" customFormat="1" x14ac:dyDescent="0.25">
      <c r="A68" s="7"/>
      <c r="D68" s="5"/>
      <c r="E68" s="5"/>
      <c r="F68" s="5"/>
      <c r="G68" s="7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7"/>
      <c r="W68" s="5"/>
      <c r="X68" s="5"/>
      <c r="Y68" s="5"/>
      <c r="Z68" s="5"/>
    </row>
    <row r="69" spans="1:26" s="4" customFormat="1" x14ac:dyDescent="0.25">
      <c r="A69" s="7"/>
      <c r="D69" s="5"/>
      <c r="E69" s="5"/>
      <c r="F69" s="5"/>
      <c r="G69" s="7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7"/>
      <c r="W69" s="5"/>
      <c r="X69" s="5"/>
      <c r="Y69" s="5"/>
      <c r="Z69" s="5"/>
    </row>
    <row r="70" spans="1:26" s="4" customFormat="1" x14ac:dyDescent="0.25">
      <c r="A70" s="7"/>
      <c r="D70" s="5"/>
      <c r="E70" s="5"/>
      <c r="F70" s="5"/>
      <c r="G70" s="7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7"/>
      <c r="W70" s="5"/>
      <c r="X70" s="5"/>
      <c r="Y70" s="5"/>
      <c r="Z70" s="5"/>
    </row>
    <row r="71" spans="1:26" s="4" customFormat="1" x14ac:dyDescent="0.25">
      <c r="A71" s="7"/>
      <c r="D71" s="5"/>
      <c r="E71" s="5"/>
      <c r="F71" s="5"/>
      <c r="G71" s="7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7"/>
      <c r="W71" s="5"/>
      <c r="X71" s="5"/>
      <c r="Y71" s="5"/>
      <c r="Z71" s="5"/>
    </row>
    <row r="72" spans="1:26" s="4" customFormat="1" x14ac:dyDescent="0.25">
      <c r="A72" s="7"/>
      <c r="D72" s="5"/>
      <c r="E72" s="5"/>
      <c r="F72" s="5"/>
      <c r="G72" s="7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7"/>
      <c r="W72" s="5"/>
      <c r="X72" s="5"/>
      <c r="Y72" s="5"/>
      <c r="Z72" s="5"/>
    </row>
    <row r="73" spans="1:26" s="4" customFormat="1" x14ac:dyDescent="0.25">
      <c r="A73" s="7"/>
      <c r="D73" s="5"/>
      <c r="E73" s="5"/>
      <c r="F73" s="5"/>
      <c r="G73" s="7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7"/>
      <c r="W73" s="5"/>
      <c r="X73" s="5"/>
      <c r="Y73" s="5"/>
      <c r="Z73" s="5"/>
    </row>
    <row r="74" spans="1:26" s="4" customFormat="1" x14ac:dyDescent="0.25">
      <c r="A74" s="7"/>
      <c r="D74" s="5"/>
      <c r="E74" s="5"/>
      <c r="F74" s="5"/>
      <c r="G74" s="7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7"/>
      <c r="W74" s="5"/>
      <c r="X74" s="5"/>
      <c r="Y74" s="5"/>
      <c r="Z74" s="5"/>
    </row>
    <row r="75" spans="1:26" s="4" customFormat="1" x14ac:dyDescent="0.25">
      <c r="A75" s="7"/>
      <c r="D75" s="5"/>
      <c r="E75" s="5"/>
      <c r="F75" s="5"/>
      <c r="G75" s="7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7"/>
      <c r="W75" s="5"/>
      <c r="X75" s="5"/>
      <c r="Y75" s="5"/>
      <c r="Z75" s="5"/>
    </row>
    <row r="76" spans="1:26" s="4" customFormat="1" x14ac:dyDescent="0.25">
      <c r="A76" s="7"/>
      <c r="D76" s="5"/>
      <c r="E76" s="5"/>
      <c r="F76" s="5"/>
      <c r="G76" s="7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7"/>
      <c r="W76" s="5"/>
      <c r="X76" s="5"/>
      <c r="Y76" s="5"/>
      <c r="Z76" s="5"/>
    </row>
    <row r="77" spans="1:26" s="4" customFormat="1" x14ac:dyDescent="0.25">
      <c r="A77" s="7"/>
      <c r="D77" s="5"/>
      <c r="E77" s="5"/>
      <c r="F77" s="5"/>
      <c r="G77" s="7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7"/>
      <c r="W77" s="5"/>
      <c r="X77" s="5"/>
      <c r="Y77" s="5"/>
      <c r="Z77" s="5"/>
    </row>
    <row r="78" spans="1:26" s="4" customFormat="1" x14ac:dyDescent="0.25">
      <c r="A78" s="7"/>
      <c r="D78" s="5"/>
      <c r="E78" s="5"/>
      <c r="F78" s="5"/>
      <c r="G78" s="7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7"/>
      <c r="W78" s="5"/>
      <c r="X78" s="5"/>
      <c r="Y78" s="5"/>
      <c r="Z78" s="5"/>
    </row>
    <row r="79" spans="1:26" s="4" customFormat="1" x14ac:dyDescent="0.25">
      <c r="A79" s="7"/>
      <c r="D79" s="5"/>
      <c r="E79" s="5"/>
      <c r="F79" s="5"/>
      <c r="G79" s="7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7"/>
      <c r="W79" s="5"/>
      <c r="X79" s="5"/>
      <c r="Y79" s="5"/>
      <c r="Z79" s="5"/>
    </row>
    <row r="80" spans="1:26" s="4" customFormat="1" x14ac:dyDescent="0.25">
      <c r="A80" s="7"/>
      <c r="D80" s="5"/>
      <c r="E80" s="5"/>
      <c r="F80" s="5"/>
      <c r="G80" s="7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7"/>
      <c r="W80" s="5"/>
      <c r="X80" s="5"/>
      <c r="Y80" s="5"/>
      <c r="Z80" s="5"/>
    </row>
    <row r="81" spans="1:26" s="4" customFormat="1" x14ac:dyDescent="0.25">
      <c r="A81" s="7"/>
      <c r="D81" s="5"/>
      <c r="E81" s="5"/>
      <c r="F81" s="5"/>
      <c r="G81" s="7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7"/>
      <c r="W81" s="5"/>
      <c r="X81" s="5"/>
      <c r="Y81" s="5"/>
      <c r="Z81" s="5"/>
    </row>
    <row r="82" spans="1:26" s="4" customFormat="1" x14ac:dyDescent="0.25">
      <c r="A82" s="7"/>
      <c r="D82" s="5"/>
      <c r="E82" s="5"/>
      <c r="F82" s="5"/>
      <c r="G82" s="7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7"/>
      <c r="W82" s="5"/>
      <c r="X82" s="5"/>
      <c r="Y82" s="5"/>
      <c r="Z82" s="5"/>
    </row>
    <row r="83" spans="1:26" s="4" customFormat="1" x14ac:dyDescent="0.25">
      <c r="A83" s="7"/>
      <c r="D83" s="5"/>
      <c r="E83" s="5"/>
      <c r="F83" s="5"/>
      <c r="G83" s="7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7"/>
      <c r="W83" s="5"/>
      <c r="X83" s="5"/>
      <c r="Y83" s="5"/>
      <c r="Z83" s="5"/>
    </row>
    <row r="84" spans="1:26" s="4" customFormat="1" x14ac:dyDescent="0.25">
      <c r="A84" s="7"/>
      <c r="D84" s="5"/>
      <c r="E84" s="5"/>
      <c r="F84" s="5"/>
      <c r="G84" s="7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7"/>
      <c r="W84" s="5"/>
      <c r="X84" s="5"/>
      <c r="Y84" s="5"/>
      <c r="Z84" s="5"/>
    </row>
    <row r="85" spans="1:26" s="4" customFormat="1" x14ac:dyDescent="0.25">
      <c r="A85" s="7"/>
      <c r="D85" s="5"/>
      <c r="E85" s="5"/>
      <c r="F85" s="5"/>
      <c r="G85" s="7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7"/>
      <c r="W85" s="5"/>
      <c r="X85" s="5"/>
      <c r="Y85" s="5"/>
      <c r="Z85" s="5"/>
    </row>
    <row r="86" spans="1:26" s="4" customFormat="1" x14ac:dyDescent="0.25">
      <c r="A86" s="7"/>
      <c r="D86" s="5"/>
      <c r="E86" s="5"/>
      <c r="F86" s="5"/>
      <c r="G86" s="7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7"/>
      <c r="W86" s="5"/>
      <c r="X86" s="5"/>
      <c r="Y86" s="5"/>
      <c r="Z86" s="5"/>
    </row>
    <row r="87" spans="1:26" s="4" customFormat="1" x14ac:dyDescent="0.25">
      <c r="A87" s="7"/>
      <c r="D87" s="5"/>
      <c r="E87" s="5"/>
      <c r="F87" s="5"/>
      <c r="G87" s="7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7"/>
      <c r="W87" s="5"/>
      <c r="X87" s="5"/>
      <c r="Y87" s="5"/>
      <c r="Z87" s="5"/>
    </row>
    <row r="88" spans="1:26" s="4" customFormat="1" x14ac:dyDescent="0.25">
      <c r="A88" s="7"/>
      <c r="D88" s="5"/>
      <c r="E88" s="5"/>
      <c r="F88" s="5"/>
      <c r="G88" s="7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7"/>
      <c r="W88" s="5"/>
      <c r="X88" s="5"/>
      <c r="Y88" s="5"/>
      <c r="Z88" s="5"/>
    </row>
    <row r="89" spans="1:26" s="4" customFormat="1" x14ac:dyDescent="0.25">
      <c r="A89" s="7"/>
      <c r="D89" s="5"/>
      <c r="E89" s="5"/>
      <c r="F89" s="5"/>
      <c r="G89" s="7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7"/>
      <c r="W89" s="5"/>
      <c r="X89" s="5"/>
      <c r="Y89" s="5"/>
      <c r="Z89" s="5"/>
    </row>
    <row r="90" spans="1:26" s="4" customFormat="1" x14ac:dyDescent="0.25">
      <c r="A90" s="7"/>
      <c r="D90" s="5"/>
      <c r="E90" s="5"/>
      <c r="F90" s="5"/>
      <c r="G90" s="7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7"/>
      <c r="W90" s="5"/>
      <c r="X90" s="5"/>
      <c r="Y90" s="5"/>
      <c r="Z90" s="5"/>
    </row>
    <row r="91" spans="1:26" s="4" customFormat="1" x14ac:dyDescent="0.25">
      <c r="A91" s="7"/>
      <c r="D91" s="5"/>
      <c r="E91" s="5"/>
      <c r="F91" s="5"/>
      <c r="G91" s="7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7"/>
      <c r="W91" s="5"/>
      <c r="X91" s="5"/>
      <c r="Y91" s="5"/>
      <c r="Z91" s="5"/>
    </row>
    <row r="92" spans="1:26" s="4" customFormat="1" x14ac:dyDescent="0.25">
      <c r="A92" s="7"/>
      <c r="D92" s="5"/>
      <c r="E92" s="5"/>
      <c r="F92" s="5"/>
      <c r="G92" s="7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7"/>
      <c r="W92" s="5"/>
      <c r="X92" s="5"/>
      <c r="Y92" s="5"/>
      <c r="Z92" s="5"/>
    </row>
    <row r="93" spans="1:26" s="4" customFormat="1" x14ac:dyDescent="0.25">
      <c r="A93" s="7"/>
      <c r="D93" s="5"/>
      <c r="E93" s="5"/>
      <c r="F93" s="5"/>
      <c r="G93" s="7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7"/>
      <c r="W93" s="5"/>
      <c r="X93" s="5"/>
      <c r="Y93" s="5"/>
      <c r="Z93" s="5"/>
    </row>
    <row r="94" spans="1:26" s="4" customFormat="1" x14ac:dyDescent="0.25">
      <c r="A94" s="7"/>
      <c r="D94" s="5"/>
      <c r="E94" s="5"/>
      <c r="F94" s="5"/>
      <c r="G94" s="7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7"/>
      <c r="W94" s="5"/>
      <c r="X94" s="5"/>
      <c r="Y94" s="5"/>
      <c r="Z94" s="5"/>
    </row>
    <row r="95" spans="1:26" s="4" customFormat="1" x14ac:dyDescent="0.25">
      <c r="A95" s="7"/>
      <c r="D95" s="5"/>
      <c r="E95" s="5"/>
      <c r="F95" s="5"/>
      <c r="G95" s="7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7"/>
      <c r="W95" s="5"/>
      <c r="X95" s="5"/>
      <c r="Y95" s="5"/>
      <c r="Z95" s="5"/>
    </row>
    <row r="96" spans="1:26" s="4" customFormat="1" x14ac:dyDescent="0.25">
      <c r="A96" s="7"/>
      <c r="D96" s="5"/>
      <c r="E96" s="5"/>
      <c r="F96" s="5"/>
      <c r="G96" s="7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7"/>
      <c r="W96" s="5"/>
      <c r="X96" s="5"/>
      <c r="Y96" s="5"/>
      <c r="Z96" s="5"/>
    </row>
    <row r="97" spans="1:26" s="4" customFormat="1" x14ac:dyDescent="0.25">
      <c r="A97" s="7"/>
      <c r="D97" s="5"/>
      <c r="E97" s="5"/>
      <c r="F97" s="5"/>
      <c r="G97" s="7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7"/>
      <c r="W97" s="5"/>
      <c r="X97" s="5"/>
      <c r="Y97" s="5"/>
      <c r="Z97" s="5"/>
    </row>
    <row r="98" spans="1:26" s="4" customFormat="1" x14ac:dyDescent="0.25">
      <c r="A98" s="7"/>
      <c r="D98" s="5"/>
      <c r="E98" s="5"/>
      <c r="F98" s="5"/>
      <c r="G98" s="7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7"/>
      <c r="W98" s="5"/>
      <c r="X98" s="5"/>
      <c r="Y98" s="5"/>
      <c r="Z98" s="5"/>
    </row>
    <row r="99" spans="1:26" s="4" customFormat="1" x14ac:dyDescent="0.25">
      <c r="A99" s="7"/>
      <c r="D99" s="5"/>
      <c r="E99" s="5"/>
      <c r="F99" s="5"/>
      <c r="G99" s="7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7"/>
      <c r="W99" s="5"/>
      <c r="X99" s="5"/>
      <c r="Y99" s="5"/>
      <c r="Z99" s="5"/>
    </row>
    <row r="100" spans="1:26" s="4" customFormat="1" x14ac:dyDescent="0.25">
      <c r="A100" s="7"/>
      <c r="D100" s="5"/>
      <c r="E100" s="5"/>
      <c r="F100" s="5"/>
      <c r="G100" s="7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7"/>
      <c r="W100" s="5"/>
      <c r="X100" s="5"/>
      <c r="Y100" s="5"/>
      <c r="Z100" s="5"/>
    </row>
    <row r="101" spans="1:26" s="4" customFormat="1" x14ac:dyDescent="0.25">
      <c r="A101" s="7"/>
      <c r="D101" s="5"/>
      <c r="E101" s="5"/>
      <c r="F101" s="5"/>
      <c r="G101" s="7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7"/>
      <c r="W101" s="5"/>
      <c r="X101" s="5"/>
      <c r="Y101" s="5"/>
      <c r="Z101" s="5"/>
    </row>
    <row r="102" spans="1:26" s="4" customFormat="1" x14ac:dyDescent="0.25">
      <c r="A102" s="7"/>
      <c r="D102" s="5"/>
      <c r="E102" s="5"/>
      <c r="F102" s="5"/>
      <c r="G102" s="7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7"/>
      <c r="W102" s="5"/>
      <c r="X102" s="5"/>
      <c r="Y102" s="5"/>
      <c r="Z102" s="5"/>
    </row>
    <row r="103" spans="1:26" s="4" customFormat="1" x14ac:dyDescent="0.25">
      <c r="A103" s="7"/>
      <c r="D103" s="5"/>
      <c r="E103" s="5"/>
      <c r="F103" s="5"/>
      <c r="G103" s="7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7"/>
      <c r="W103" s="5"/>
      <c r="X103" s="5"/>
      <c r="Y103" s="5"/>
      <c r="Z103" s="5"/>
    </row>
    <row r="104" spans="1:26" s="4" customFormat="1" x14ac:dyDescent="0.25">
      <c r="A104" s="7"/>
      <c r="D104" s="5"/>
      <c r="E104" s="5"/>
      <c r="F104" s="5"/>
      <c r="G104" s="7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7"/>
      <c r="W104" s="5"/>
      <c r="X104" s="5"/>
      <c r="Y104" s="5"/>
      <c r="Z104" s="5"/>
    </row>
    <row r="105" spans="1:26" s="4" customFormat="1" x14ac:dyDescent="0.25">
      <c r="A105" s="7"/>
      <c r="D105" s="5"/>
      <c r="E105" s="5"/>
      <c r="F105" s="5"/>
      <c r="G105" s="7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7"/>
      <c r="W105" s="5"/>
      <c r="X105" s="5"/>
      <c r="Y105" s="5"/>
      <c r="Z105" s="5"/>
    </row>
    <row r="106" spans="1:26" s="4" customFormat="1" x14ac:dyDescent="0.25">
      <c r="A106" s="7"/>
      <c r="D106" s="5"/>
      <c r="E106" s="5"/>
      <c r="F106" s="5"/>
      <c r="G106" s="7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7"/>
      <c r="W106" s="5"/>
      <c r="X106" s="5"/>
      <c r="Y106" s="5"/>
      <c r="Z106" s="5"/>
    </row>
    <row r="107" spans="1:26" s="4" customFormat="1" x14ac:dyDescent="0.25">
      <c r="A107" s="7"/>
      <c r="D107" s="5"/>
      <c r="E107" s="5"/>
      <c r="F107" s="5"/>
      <c r="G107" s="7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7"/>
      <c r="W107" s="5"/>
      <c r="X107" s="5"/>
      <c r="Y107" s="5"/>
      <c r="Z107" s="5"/>
    </row>
    <row r="108" spans="1:26" s="4" customFormat="1" x14ac:dyDescent="0.25">
      <c r="A108" s="7"/>
      <c r="D108" s="5"/>
      <c r="E108" s="5"/>
      <c r="F108" s="5"/>
      <c r="G108" s="7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7"/>
      <c r="W108" s="5"/>
      <c r="X108" s="5"/>
      <c r="Y108" s="5"/>
      <c r="Z108" s="5"/>
    </row>
    <row r="109" spans="1:26" s="4" customFormat="1" x14ac:dyDescent="0.25">
      <c r="A109" s="7"/>
      <c r="D109" s="5"/>
      <c r="E109" s="5"/>
      <c r="F109" s="5"/>
      <c r="G109" s="7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7"/>
      <c r="W109" s="5"/>
      <c r="X109" s="5"/>
      <c r="Y109" s="5"/>
      <c r="Z109" s="5"/>
    </row>
    <row r="110" spans="1:26" s="4" customFormat="1" x14ac:dyDescent="0.25">
      <c r="A110" s="7"/>
      <c r="D110" s="5"/>
      <c r="E110" s="5"/>
      <c r="F110" s="5"/>
      <c r="G110" s="7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7"/>
      <c r="W110" s="5"/>
      <c r="X110" s="5"/>
      <c r="Y110" s="5"/>
      <c r="Z110" s="5"/>
    </row>
    <row r="111" spans="1:26" s="4" customFormat="1" x14ac:dyDescent="0.25">
      <c r="A111" s="7"/>
      <c r="D111" s="5"/>
      <c r="E111" s="5"/>
      <c r="F111" s="5"/>
      <c r="G111" s="7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7"/>
      <c r="W111" s="5"/>
      <c r="X111" s="5"/>
      <c r="Y111" s="5"/>
      <c r="Z111" s="5"/>
    </row>
    <row r="112" spans="1:26" s="4" customFormat="1" x14ac:dyDescent="0.25">
      <c r="A112" s="7"/>
      <c r="D112" s="5"/>
      <c r="E112" s="5"/>
      <c r="F112" s="5"/>
      <c r="G112" s="7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7"/>
      <c r="W112" s="5"/>
      <c r="X112" s="5"/>
      <c r="Y112" s="5"/>
      <c r="Z112" s="5"/>
    </row>
    <row r="113" spans="1:26" s="4" customFormat="1" x14ac:dyDescent="0.25">
      <c r="A113" s="7"/>
      <c r="D113" s="5"/>
      <c r="E113" s="5"/>
      <c r="F113" s="5"/>
      <c r="G113" s="7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7"/>
      <c r="W113" s="5"/>
      <c r="X113" s="5"/>
      <c r="Y113" s="5"/>
      <c r="Z113" s="5"/>
    </row>
    <row r="114" spans="1:26" s="4" customFormat="1" x14ac:dyDescent="0.25">
      <c r="A114" s="7"/>
      <c r="D114" s="5"/>
      <c r="E114" s="5"/>
      <c r="F114" s="5"/>
      <c r="G114" s="7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7"/>
      <c r="W114" s="5"/>
      <c r="X114" s="5"/>
      <c r="Y114" s="5"/>
      <c r="Z114" s="5"/>
    </row>
    <row r="115" spans="1:26" s="4" customFormat="1" x14ac:dyDescent="0.25">
      <c r="A115" s="7"/>
      <c r="D115" s="5"/>
      <c r="E115" s="5"/>
      <c r="F115" s="5"/>
      <c r="G115" s="7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7"/>
      <c r="W115" s="5"/>
      <c r="X115" s="5"/>
      <c r="Y115" s="5"/>
      <c r="Z115" s="5"/>
    </row>
    <row r="116" spans="1:26" s="4" customFormat="1" x14ac:dyDescent="0.25">
      <c r="A116" s="7"/>
      <c r="D116" s="5"/>
      <c r="E116" s="5"/>
      <c r="F116" s="5"/>
      <c r="G116" s="7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7"/>
      <c r="W116" s="5"/>
      <c r="X116" s="5"/>
      <c r="Y116" s="5"/>
      <c r="Z116" s="5"/>
    </row>
    <row r="117" spans="1:26" s="4" customFormat="1" x14ac:dyDescent="0.25">
      <c r="A117" s="7"/>
      <c r="D117" s="5"/>
      <c r="E117" s="5"/>
      <c r="F117" s="5"/>
      <c r="G117" s="7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7"/>
      <c r="W117" s="5"/>
      <c r="X117" s="5"/>
      <c r="Y117" s="5"/>
      <c r="Z117" s="5"/>
    </row>
    <row r="118" spans="1:26" s="4" customFormat="1" x14ac:dyDescent="0.25">
      <c r="A118" s="7"/>
      <c r="D118" s="5"/>
      <c r="E118" s="5"/>
      <c r="F118" s="5"/>
      <c r="G118" s="7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7"/>
      <c r="W118" s="5"/>
      <c r="X118" s="5"/>
      <c r="Y118" s="5"/>
      <c r="Z118" s="5"/>
    </row>
    <row r="119" spans="1:26" s="4" customFormat="1" x14ac:dyDescent="0.25">
      <c r="A119" s="7"/>
      <c r="D119" s="5"/>
      <c r="E119" s="5"/>
      <c r="F119" s="5"/>
      <c r="G119" s="7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7"/>
      <c r="W119" s="5"/>
      <c r="X119" s="5"/>
      <c r="Y119" s="5"/>
      <c r="Z119" s="5"/>
    </row>
    <row r="120" spans="1:26" s="4" customFormat="1" x14ac:dyDescent="0.25">
      <c r="A120" s="7"/>
      <c r="D120" s="5"/>
      <c r="E120" s="5"/>
      <c r="F120" s="5"/>
      <c r="G120" s="7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7"/>
      <c r="W120" s="5"/>
      <c r="X120" s="5"/>
      <c r="Y120" s="5"/>
      <c r="Z120" s="5"/>
    </row>
    <row r="121" spans="1:26" s="4" customFormat="1" x14ac:dyDescent="0.25">
      <c r="A121" s="7"/>
      <c r="D121" s="5"/>
      <c r="E121" s="5"/>
      <c r="F121" s="5"/>
      <c r="G121" s="7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7"/>
      <c r="W121" s="5"/>
      <c r="X121" s="5"/>
      <c r="Y121" s="5"/>
      <c r="Z121" s="5"/>
    </row>
    <row r="122" spans="1:26" s="4" customFormat="1" x14ac:dyDescent="0.25">
      <c r="A122" s="7"/>
      <c r="D122" s="5"/>
      <c r="E122" s="5"/>
      <c r="F122" s="5"/>
      <c r="G122" s="7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7"/>
      <c r="W122" s="5"/>
      <c r="X122" s="5"/>
      <c r="Y122" s="5"/>
      <c r="Z122" s="5"/>
    </row>
    <row r="123" spans="1:26" s="4" customFormat="1" x14ac:dyDescent="0.25">
      <c r="A123" s="7"/>
      <c r="D123" s="5"/>
      <c r="E123" s="5"/>
      <c r="F123" s="5"/>
      <c r="G123" s="7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7"/>
      <c r="W123" s="5"/>
      <c r="X123" s="5"/>
      <c r="Y123" s="5"/>
      <c r="Z123" s="5"/>
    </row>
    <row r="124" spans="1:26" s="4" customFormat="1" x14ac:dyDescent="0.25">
      <c r="A124" s="7"/>
      <c r="D124" s="5"/>
      <c r="E124" s="5"/>
      <c r="F124" s="5"/>
      <c r="G124" s="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7"/>
      <c r="W124" s="5"/>
      <c r="X124" s="5"/>
      <c r="Y124" s="5"/>
      <c r="Z124" s="5"/>
    </row>
    <row r="125" spans="1:26" s="4" customFormat="1" x14ac:dyDescent="0.25">
      <c r="A125" s="7"/>
      <c r="D125" s="5"/>
      <c r="E125" s="5"/>
      <c r="F125" s="5"/>
      <c r="G125" s="7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7"/>
      <c r="W125" s="5"/>
      <c r="X125" s="5"/>
      <c r="Y125" s="5"/>
      <c r="Z125" s="5"/>
    </row>
    <row r="126" spans="1:26" s="4" customFormat="1" x14ac:dyDescent="0.25">
      <c r="A126" s="7"/>
      <c r="D126" s="5"/>
      <c r="E126" s="5"/>
      <c r="F126" s="5"/>
      <c r="G126" s="7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7"/>
      <c r="W126" s="5"/>
      <c r="X126" s="5"/>
      <c r="Y126" s="5"/>
      <c r="Z126" s="5"/>
    </row>
    <row r="127" spans="1:26" s="4" customFormat="1" x14ac:dyDescent="0.25">
      <c r="A127" s="7"/>
      <c r="D127" s="5"/>
      <c r="E127" s="5"/>
      <c r="F127" s="5"/>
      <c r="G127" s="7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7"/>
      <c r="W127" s="5"/>
      <c r="X127" s="5"/>
      <c r="Y127" s="5"/>
      <c r="Z127" s="5"/>
    </row>
    <row r="128" spans="1:26" s="4" customFormat="1" x14ac:dyDescent="0.25">
      <c r="A128" s="7"/>
      <c r="D128" s="5"/>
      <c r="E128" s="5"/>
      <c r="F128" s="5"/>
      <c r="G128" s="7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7"/>
      <c r="W128" s="5"/>
      <c r="X128" s="5"/>
      <c r="Y128" s="5"/>
      <c r="Z128" s="5"/>
    </row>
    <row r="129" spans="1:26" s="4" customFormat="1" x14ac:dyDescent="0.25">
      <c r="A129" s="7"/>
      <c r="D129" s="5"/>
      <c r="E129" s="5"/>
      <c r="F129" s="5"/>
      <c r="G129" s="7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7"/>
      <c r="W129" s="5"/>
      <c r="X129" s="5"/>
      <c r="Y129" s="5"/>
      <c r="Z129" s="5"/>
    </row>
    <row r="130" spans="1:26" s="4" customFormat="1" x14ac:dyDescent="0.25">
      <c r="A130" s="7"/>
      <c r="D130" s="5"/>
      <c r="E130" s="5"/>
      <c r="F130" s="5"/>
      <c r="G130" s="7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7"/>
      <c r="W130" s="5"/>
      <c r="X130" s="5"/>
      <c r="Y130" s="5"/>
      <c r="Z130" s="5"/>
    </row>
    <row r="131" spans="1:26" s="4" customFormat="1" x14ac:dyDescent="0.25">
      <c r="A131" s="7"/>
      <c r="D131" s="5"/>
      <c r="E131" s="5"/>
      <c r="F131" s="5"/>
      <c r="G131" s="7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7"/>
      <c r="W131" s="5"/>
      <c r="X131" s="5"/>
      <c r="Y131" s="5"/>
      <c r="Z131" s="5"/>
    </row>
    <row r="132" spans="1:26" s="4" customFormat="1" x14ac:dyDescent="0.25">
      <c r="A132" s="7"/>
      <c r="D132" s="5"/>
      <c r="E132" s="5"/>
      <c r="F132" s="5"/>
      <c r="G132" s="7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7"/>
      <c r="W132" s="5"/>
      <c r="X132" s="5"/>
      <c r="Y132" s="5"/>
      <c r="Z132" s="5"/>
    </row>
    <row r="133" spans="1:26" s="4" customFormat="1" x14ac:dyDescent="0.25">
      <c r="A133" s="7"/>
      <c r="D133" s="5"/>
      <c r="E133" s="5"/>
      <c r="F133" s="5"/>
      <c r="G133" s="7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7"/>
      <c r="W133" s="5"/>
      <c r="X133" s="5"/>
      <c r="Y133" s="5"/>
      <c r="Z133" s="5"/>
    </row>
    <row r="134" spans="1:26" s="4" customFormat="1" x14ac:dyDescent="0.25">
      <c r="A134" s="7"/>
      <c r="D134" s="5"/>
      <c r="E134" s="5"/>
      <c r="F134" s="5"/>
      <c r="G134" s="7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7"/>
      <c r="W134" s="5"/>
      <c r="X134" s="5"/>
      <c r="Y134" s="5"/>
      <c r="Z134" s="5"/>
    </row>
    <row r="135" spans="1:26" s="4" customFormat="1" x14ac:dyDescent="0.25">
      <c r="A135" s="7"/>
      <c r="D135" s="5"/>
      <c r="E135" s="5"/>
      <c r="F135" s="5"/>
      <c r="G135" s="7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7"/>
      <c r="W135" s="5"/>
      <c r="X135" s="5"/>
      <c r="Y135" s="5"/>
      <c r="Z135" s="5"/>
    </row>
    <row r="136" spans="1:26" s="4" customFormat="1" x14ac:dyDescent="0.25">
      <c r="A136" s="7"/>
      <c r="D136" s="5"/>
      <c r="E136" s="5"/>
      <c r="F136" s="5"/>
      <c r="G136" s="7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7"/>
      <c r="W136" s="5"/>
      <c r="X136" s="5"/>
      <c r="Y136" s="5"/>
      <c r="Z136" s="5"/>
    </row>
    <row r="137" spans="1:26" s="4" customFormat="1" x14ac:dyDescent="0.25">
      <c r="A137" s="7"/>
      <c r="D137" s="5"/>
      <c r="E137" s="5"/>
      <c r="F137" s="5"/>
      <c r="G137" s="7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7"/>
      <c r="W137" s="5"/>
      <c r="X137" s="5"/>
      <c r="Y137" s="5"/>
      <c r="Z137" s="5"/>
    </row>
    <row r="138" spans="1:26" s="4" customFormat="1" x14ac:dyDescent="0.25">
      <c r="A138" s="7"/>
      <c r="D138" s="5"/>
      <c r="E138" s="5"/>
      <c r="F138" s="5"/>
      <c r="G138" s="7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7"/>
      <c r="W138" s="5"/>
      <c r="X138" s="5"/>
      <c r="Y138" s="5"/>
      <c r="Z138" s="5"/>
    </row>
    <row r="139" spans="1:26" s="4" customFormat="1" x14ac:dyDescent="0.25">
      <c r="A139" s="7"/>
      <c r="D139" s="5"/>
      <c r="E139" s="5"/>
      <c r="F139" s="5"/>
      <c r="G139" s="7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7"/>
      <c r="W139" s="5"/>
      <c r="X139" s="5"/>
      <c r="Y139" s="5"/>
      <c r="Z139" s="5"/>
    </row>
    <row r="140" spans="1:26" s="4" customFormat="1" x14ac:dyDescent="0.25">
      <c r="A140" s="7"/>
      <c r="D140" s="5"/>
      <c r="E140" s="5"/>
      <c r="F140" s="5"/>
      <c r="G140" s="7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7"/>
      <c r="W140" s="5"/>
      <c r="X140" s="5"/>
      <c r="Y140" s="5"/>
      <c r="Z140" s="5"/>
    </row>
    <row r="141" spans="1:26" s="4" customFormat="1" x14ac:dyDescent="0.25">
      <c r="A141" s="7"/>
      <c r="D141" s="5"/>
      <c r="E141" s="5"/>
      <c r="F141" s="5"/>
      <c r="G141" s="7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7"/>
      <c r="W141" s="5"/>
      <c r="X141" s="5"/>
      <c r="Y141" s="5"/>
      <c r="Z141" s="5"/>
    </row>
    <row r="142" spans="1:26" s="4" customFormat="1" x14ac:dyDescent="0.25">
      <c r="A142" s="7"/>
      <c r="D142" s="5"/>
      <c r="E142" s="5"/>
      <c r="F142" s="5"/>
      <c r="G142" s="7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7"/>
      <c r="W142" s="5"/>
      <c r="X142" s="5"/>
      <c r="Y142" s="5"/>
      <c r="Z142" s="5"/>
    </row>
    <row r="143" spans="1:26" s="4" customFormat="1" x14ac:dyDescent="0.25">
      <c r="A143" s="7"/>
      <c r="D143" s="5"/>
      <c r="E143" s="5"/>
      <c r="F143" s="5"/>
      <c r="G143" s="7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7"/>
      <c r="W143" s="5"/>
      <c r="X143" s="5"/>
      <c r="Y143" s="5"/>
      <c r="Z143" s="5"/>
    </row>
    <row r="144" spans="1:26" s="4" customFormat="1" x14ac:dyDescent="0.25">
      <c r="A144" s="7"/>
      <c r="D144" s="5"/>
      <c r="E144" s="5"/>
      <c r="F144" s="5"/>
      <c r="G144" s="7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7"/>
      <c r="W144" s="5"/>
      <c r="X144" s="5"/>
      <c r="Y144" s="5"/>
      <c r="Z144" s="5"/>
    </row>
    <row r="145" spans="1:26" s="4" customFormat="1" x14ac:dyDescent="0.25">
      <c r="A145" s="7"/>
      <c r="D145" s="5"/>
      <c r="E145" s="5"/>
      <c r="F145" s="5"/>
      <c r="G145" s="7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7"/>
      <c r="W145" s="5"/>
      <c r="X145" s="5"/>
      <c r="Y145" s="5"/>
      <c r="Z145" s="5"/>
    </row>
    <row r="146" spans="1:26" s="4" customFormat="1" x14ac:dyDescent="0.25">
      <c r="A146" s="7"/>
      <c r="D146" s="5"/>
      <c r="E146" s="5"/>
      <c r="F146" s="5"/>
      <c r="G146" s="7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7"/>
      <c r="W146" s="5"/>
      <c r="X146" s="5"/>
      <c r="Y146" s="5"/>
      <c r="Z146" s="5"/>
    </row>
    <row r="147" spans="1:26" s="4" customFormat="1" x14ac:dyDescent="0.25">
      <c r="A147" s="7"/>
      <c r="D147" s="5"/>
      <c r="E147" s="5"/>
      <c r="F147" s="5"/>
      <c r="G147" s="7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7"/>
      <c r="W147" s="5"/>
      <c r="X147" s="5"/>
      <c r="Y147" s="5"/>
      <c r="Z147" s="5"/>
    </row>
    <row r="148" spans="1:26" s="4" customFormat="1" x14ac:dyDescent="0.25">
      <c r="A148" s="7"/>
      <c r="D148" s="5"/>
      <c r="E148" s="5"/>
      <c r="F148" s="5"/>
      <c r="G148" s="7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7"/>
      <c r="W148" s="5"/>
      <c r="X148" s="5"/>
      <c r="Y148" s="5"/>
      <c r="Z148" s="5"/>
    </row>
    <row r="149" spans="1:26" s="4" customFormat="1" x14ac:dyDescent="0.25">
      <c r="A149" s="7"/>
      <c r="D149" s="5"/>
      <c r="E149" s="5"/>
      <c r="F149" s="5"/>
      <c r="G149" s="7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7"/>
      <c r="W149" s="5"/>
      <c r="X149" s="5"/>
      <c r="Y149" s="5"/>
      <c r="Z149" s="5"/>
    </row>
    <row r="150" spans="1:26" s="4" customFormat="1" x14ac:dyDescent="0.25">
      <c r="A150" s="7"/>
      <c r="D150" s="5"/>
      <c r="E150" s="5"/>
      <c r="F150" s="5"/>
      <c r="G150" s="7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7"/>
      <c r="W150" s="5"/>
      <c r="X150" s="5"/>
      <c r="Y150" s="5"/>
      <c r="Z150" s="5"/>
    </row>
    <row r="151" spans="1:26" s="4" customFormat="1" x14ac:dyDescent="0.25">
      <c r="A151" s="7"/>
      <c r="D151" s="5"/>
      <c r="E151" s="5"/>
      <c r="F151" s="5"/>
      <c r="G151" s="7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7"/>
      <c r="W151" s="5"/>
      <c r="X151" s="5"/>
      <c r="Y151" s="5"/>
      <c r="Z151" s="5"/>
    </row>
    <row r="152" spans="1:26" s="4" customFormat="1" x14ac:dyDescent="0.25">
      <c r="A152" s="7"/>
      <c r="D152" s="5"/>
      <c r="E152" s="5"/>
      <c r="F152" s="5"/>
      <c r="G152" s="7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7"/>
      <c r="W152" s="5"/>
      <c r="X152" s="5"/>
      <c r="Y152" s="5"/>
      <c r="Z152" s="5"/>
    </row>
    <row r="153" spans="1:26" s="4" customFormat="1" x14ac:dyDescent="0.25">
      <c r="A153" s="7"/>
      <c r="D153" s="5"/>
      <c r="E153" s="5"/>
      <c r="F153" s="5"/>
      <c r="G153" s="7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7"/>
      <c r="W153" s="5"/>
      <c r="X153" s="5"/>
      <c r="Y153" s="5"/>
      <c r="Z153" s="5"/>
    </row>
    <row r="154" spans="1:26" s="4" customFormat="1" x14ac:dyDescent="0.25">
      <c r="A154" s="7"/>
      <c r="D154" s="5"/>
      <c r="E154" s="5"/>
      <c r="F154" s="5"/>
      <c r="G154" s="7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7"/>
      <c r="W154" s="5"/>
      <c r="X154" s="5"/>
      <c r="Y154" s="5"/>
      <c r="Z154" s="5"/>
    </row>
    <row r="155" spans="1:26" s="4" customFormat="1" x14ac:dyDescent="0.25">
      <c r="A155" s="7"/>
      <c r="D155" s="5"/>
      <c r="E155" s="5"/>
      <c r="F155" s="5"/>
      <c r="G155" s="7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7"/>
      <c r="W155" s="5"/>
      <c r="X155" s="5"/>
      <c r="Y155" s="5"/>
      <c r="Z155" s="5"/>
    </row>
    <row r="156" spans="1:26" s="4" customFormat="1" x14ac:dyDescent="0.25">
      <c r="A156" s="7"/>
      <c r="D156" s="5"/>
      <c r="E156" s="5"/>
      <c r="F156" s="5"/>
      <c r="G156" s="7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7"/>
      <c r="W156" s="5"/>
      <c r="X156" s="5"/>
      <c r="Y156" s="5"/>
      <c r="Z156" s="5"/>
    </row>
    <row r="157" spans="1:26" s="4" customFormat="1" x14ac:dyDescent="0.25">
      <c r="A157" s="7"/>
      <c r="D157" s="5"/>
      <c r="E157" s="5"/>
      <c r="F157" s="5"/>
      <c r="G157" s="7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7"/>
      <c r="W157" s="5"/>
      <c r="X157" s="5"/>
      <c r="Y157" s="5"/>
      <c r="Z157" s="5"/>
    </row>
    <row r="158" spans="1:26" s="4" customFormat="1" x14ac:dyDescent="0.25">
      <c r="A158" s="7"/>
      <c r="D158" s="5"/>
      <c r="E158" s="5"/>
      <c r="F158" s="5"/>
      <c r="G158" s="7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7"/>
      <c r="W158" s="5"/>
      <c r="X158" s="5"/>
      <c r="Y158" s="5"/>
      <c r="Z158" s="5"/>
    </row>
    <row r="159" spans="1:26" s="4" customFormat="1" x14ac:dyDescent="0.25">
      <c r="A159" s="7"/>
      <c r="D159" s="5"/>
      <c r="E159" s="5"/>
      <c r="F159" s="5"/>
      <c r="G159" s="7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7"/>
      <c r="W159" s="5"/>
      <c r="X159" s="5"/>
      <c r="Y159" s="5"/>
      <c r="Z159" s="5"/>
    </row>
    <row r="160" spans="1:26" s="4" customFormat="1" x14ac:dyDescent="0.25">
      <c r="A160" s="7"/>
      <c r="D160" s="5"/>
      <c r="E160" s="5"/>
      <c r="F160" s="5"/>
      <c r="G160" s="7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7"/>
      <c r="W160" s="5"/>
      <c r="X160" s="5"/>
      <c r="Y160" s="5"/>
      <c r="Z160" s="5"/>
    </row>
    <row r="161" spans="1:26" s="4" customFormat="1" x14ac:dyDescent="0.25">
      <c r="A161" s="7"/>
      <c r="D161" s="5"/>
      <c r="E161" s="5"/>
      <c r="F161" s="5"/>
      <c r="G161" s="7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7"/>
      <c r="W161" s="5"/>
      <c r="X161" s="5"/>
      <c r="Y161" s="5"/>
      <c r="Z161" s="5"/>
    </row>
    <row r="162" spans="1:26" s="4" customFormat="1" x14ac:dyDescent="0.25">
      <c r="A162" s="7"/>
      <c r="D162" s="5"/>
      <c r="E162" s="5"/>
      <c r="F162" s="5"/>
      <c r="G162" s="7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7"/>
      <c r="W162" s="5"/>
      <c r="X162" s="5"/>
      <c r="Y162" s="5"/>
      <c r="Z162" s="5"/>
    </row>
    <row r="163" spans="1:26" s="4" customFormat="1" x14ac:dyDescent="0.25">
      <c r="A163" s="7"/>
      <c r="D163" s="5"/>
      <c r="E163" s="5"/>
      <c r="F163" s="5"/>
      <c r="G163" s="7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7"/>
      <c r="W163" s="5"/>
      <c r="X163" s="5"/>
      <c r="Y163" s="5"/>
      <c r="Z163" s="5"/>
    </row>
    <row r="164" spans="1:26" s="4" customFormat="1" x14ac:dyDescent="0.25">
      <c r="A164" s="7"/>
      <c r="D164" s="5"/>
      <c r="E164" s="5"/>
      <c r="F164" s="5"/>
      <c r="G164" s="7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7"/>
      <c r="W164" s="5"/>
      <c r="X164" s="5"/>
      <c r="Y164" s="5"/>
      <c r="Z164" s="5"/>
    </row>
    <row r="165" spans="1:26" s="4" customFormat="1" x14ac:dyDescent="0.25">
      <c r="A165" s="7"/>
      <c r="D165" s="5"/>
      <c r="E165" s="5"/>
      <c r="F165" s="5"/>
      <c r="G165" s="7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7"/>
      <c r="W165" s="5"/>
      <c r="X165" s="5"/>
      <c r="Y165" s="5"/>
      <c r="Z165" s="5"/>
    </row>
    <row r="166" spans="1:26" s="4" customFormat="1" x14ac:dyDescent="0.25">
      <c r="A166" s="7"/>
      <c r="D166" s="5"/>
      <c r="E166" s="5"/>
      <c r="F166" s="5"/>
      <c r="G166" s="7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7"/>
      <c r="W166" s="5"/>
      <c r="X166" s="5"/>
      <c r="Y166" s="5"/>
      <c r="Z166" s="5"/>
    </row>
    <row r="167" spans="1:26" s="4" customFormat="1" x14ac:dyDescent="0.25">
      <c r="A167" s="7"/>
      <c r="D167" s="5"/>
      <c r="E167" s="5"/>
      <c r="F167" s="5"/>
      <c r="G167" s="7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7"/>
      <c r="W167" s="5"/>
      <c r="X167" s="5"/>
      <c r="Y167" s="5"/>
      <c r="Z167" s="5"/>
    </row>
    <row r="168" spans="1:26" s="4" customFormat="1" x14ac:dyDescent="0.25">
      <c r="A168" s="7"/>
      <c r="D168" s="5"/>
      <c r="E168" s="5"/>
      <c r="F168" s="5"/>
      <c r="G168" s="7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7"/>
      <c r="W168" s="5"/>
      <c r="X168" s="5"/>
      <c r="Y168" s="5"/>
      <c r="Z168" s="5"/>
    </row>
    <row r="169" spans="1:26" s="4" customFormat="1" x14ac:dyDescent="0.25">
      <c r="A169" s="7"/>
      <c r="D169" s="5"/>
      <c r="E169" s="5"/>
      <c r="F169" s="5"/>
      <c r="G169" s="7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7"/>
      <c r="W169" s="5"/>
      <c r="X169" s="5"/>
      <c r="Y169" s="5"/>
      <c r="Z169" s="5"/>
    </row>
    <row r="170" spans="1:26" s="4" customFormat="1" x14ac:dyDescent="0.25">
      <c r="A170" s="7"/>
      <c r="D170" s="5"/>
      <c r="E170" s="5"/>
      <c r="F170" s="5"/>
      <c r="G170" s="7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7"/>
      <c r="W170" s="5"/>
      <c r="X170" s="5"/>
      <c r="Y170" s="5"/>
      <c r="Z170" s="5"/>
    </row>
    <row r="171" spans="1:26" s="4" customFormat="1" x14ac:dyDescent="0.25">
      <c r="A171" s="7"/>
      <c r="D171" s="5"/>
      <c r="E171" s="5"/>
      <c r="F171" s="5"/>
      <c r="G171" s="7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7"/>
      <c r="W171" s="5"/>
      <c r="X171" s="5"/>
      <c r="Y171" s="5"/>
      <c r="Z171" s="5"/>
    </row>
    <row r="172" spans="1:26" s="4" customFormat="1" x14ac:dyDescent="0.25">
      <c r="A172" s="7"/>
      <c r="D172" s="5"/>
      <c r="E172" s="5"/>
      <c r="F172" s="5"/>
      <c r="G172" s="7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7"/>
      <c r="W172" s="5"/>
      <c r="X172" s="5"/>
      <c r="Y172" s="5"/>
      <c r="Z172" s="5"/>
    </row>
    <row r="173" spans="1:26" s="4" customFormat="1" x14ac:dyDescent="0.25">
      <c r="A173" s="7"/>
      <c r="D173" s="5"/>
      <c r="E173" s="5"/>
      <c r="F173" s="5"/>
      <c r="G173" s="7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7"/>
      <c r="W173" s="5"/>
      <c r="X173" s="5"/>
      <c r="Y173" s="5"/>
      <c r="Z173" s="5"/>
    </row>
    <row r="174" spans="1:26" s="4" customFormat="1" x14ac:dyDescent="0.25">
      <c r="A174" s="7"/>
      <c r="D174" s="5"/>
      <c r="E174" s="5"/>
      <c r="F174" s="5"/>
      <c r="G174" s="7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7"/>
      <c r="W174" s="5"/>
      <c r="X174" s="5"/>
      <c r="Y174" s="5"/>
      <c r="Z174" s="5"/>
    </row>
    <row r="175" spans="1:26" s="4" customFormat="1" x14ac:dyDescent="0.25">
      <c r="A175" s="7"/>
      <c r="D175" s="5"/>
      <c r="E175" s="5"/>
      <c r="F175" s="5"/>
      <c r="G175" s="7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7"/>
      <c r="W175" s="5"/>
      <c r="X175" s="5"/>
      <c r="Y175" s="5"/>
      <c r="Z175" s="5"/>
    </row>
    <row r="176" spans="1:26" s="4" customFormat="1" x14ac:dyDescent="0.25">
      <c r="A176" s="7"/>
      <c r="D176" s="5"/>
      <c r="E176" s="5"/>
      <c r="F176" s="5"/>
      <c r="G176" s="7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7"/>
      <c r="W176" s="5"/>
      <c r="X176" s="5"/>
      <c r="Y176" s="5"/>
      <c r="Z176" s="5"/>
    </row>
    <row r="177" spans="1:26" s="4" customFormat="1" x14ac:dyDescent="0.25">
      <c r="A177" s="7"/>
      <c r="D177" s="5"/>
      <c r="E177" s="5"/>
      <c r="F177" s="5"/>
      <c r="G177" s="7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7"/>
      <c r="W177" s="5"/>
      <c r="X177" s="5"/>
      <c r="Y177" s="5"/>
      <c r="Z177" s="5"/>
    </row>
    <row r="178" spans="1:26" s="4" customFormat="1" x14ac:dyDescent="0.25">
      <c r="A178" s="7"/>
      <c r="D178" s="5"/>
      <c r="E178" s="5"/>
      <c r="F178" s="5"/>
      <c r="G178" s="7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7"/>
      <c r="W178" s="5"/>
      <c r="X178" s="5"/>
      <c r="Y178" s="5"/>
      <c r="Z178" s="5"/>
    </row>
    <row r="179" spans="1:26" s="4" customFormat="1" x14ac:dyDescent="0.25">
      <c r="A179" s="7"/>
      <c r="D179" s="5"/>
      <c r="E179" s="5"/>
      <c r="F179" s="5"/>
      <c r="G179" s="7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7"/>
      <c r="W179" s="5"/>
      <c r="X179" s="5"/>
      <c r="Y179" s="5"/>
      <c r="Z179" s="5"/>
    </row>
    <row r="180" spans="1:26" s="4" customFormat="1" x14ac:dyDescent="0.25">
      <c r="A180" s="7"/>
      <c r="D180" s="5"/>
      <c r="E180" s="5"/>
      <c r="F180" s="5"/>
      <c r="G180" s="7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7"/>
      <c r="W180" s="5"/>
      <c r="X180" s="5"/>
      <c r="Y180" s="5"/>
      <c r="Z180" s="5"/>
    </row>
    <row r="181" spans="1:26" s="4" customFormat="1" x14ac:dyDescent="0.25">
      <c r="A181" s="7"/>
      <c r="D181" s="5"/>
      <c r="E181" s="5"/>
      <c r="F181" s="5"/>
      <c r="G181" s="7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7"/>
      <c r="W181" s="5"/>
      <c r="X181" s="5"/>
      <c r="Y181" s="5"/>
      <c r="Z181" s="5"/>
    </row>
    <row r="182" spans="1:26" s="4" customFormat="1" x14ac:dyDescent="0.25">
      <c r="A182" s="7"/>
      <c r="D182" s="5"/>
      <c r="E182" s="5"/>
      <c r="F182" s="5"/>
      <c r="G182" s="7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7"/>
      <c r="W182" s="5"/>
      <c r="X182" s="5"/>
      <c r="Y182" s="5"/>
      <c r="Z182" s="5"/>
    </row>
    <row r="183" spans="1:26" s="4" customFormat="1" x14ac:dyDescent="0.25">
      <c r="A183" s="7"/>
      <c r="D183" s="5"/>
      <c r="E183" s="5"/>
      <c r="F183" s="5"/>
      <c r="G183" s="7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7"/>
      <c r="W183" s="5"/>
      <c r="X183" s="5"/>
      <c r="Y183" s="5"/>
      <c r="Z183" s="5"/>
    </row>
    <row r="184" spans="1:26" s="4" customFormat="1" x14ac:dyDescent="0.25">
      <c r="A184" s="7"/>
      <c r="D184" s="5"/>
      <c r="E184" s="5"/>
      <c r="F184" s="5"/>
      <c r="G184" s="7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7"/>
      <c r="W184" s="5"/>
      <c r="X184" s="5"/>
      <c r="Y184" s="5"/>
      <c r="Z184" s="5"/>
    </row>
    <row r="185" spans="1:26" s="4" customFormat="1" x14ac:dyDescent="0.25">
      <c r="A185" s="7"/>
      <c r="D185" s="5"/>
      <c r="E185" s="5"/>
      <c r="F185" s="5"/>
      <c r="G185" s="7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7"/>
      <c r="W185" s="5"/>
      <c r="X185" s="5"/>
      <c r="Y185" s="5"/>
      <c r="Z185" s="5"/>
    </row>
    <row r="186" spans="1:26" s="4" customFormat="1" x14ac:dyDescent="0.25">
      <c r="A186" s="7"/>
      <c r="D186" s="5"/>
      <c r="E186" s="5"/>
      <c r="F186" s="5"/>
      <c r="G186" s="7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7"/>
      <c r="W186" s="5"/>
      <c r="X186" s="5"/>
      <c r="Y186" s="5"/>
      <c r="Z186" s="5"/>
    </row>
    <row r="187" spans="1:26" s="4" customFormat="1" x14ac:dyDescent="0.25">
      <c r="A187" s="7"/>
      <c r="D187" s="5"/>
      <c r="E187" s="5"/>
      <c r="F187" s="5"/>
      <c r="G187" s="7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7"/>
      <c r="W187" s="5"/>
      <c r="X187" s="5"/>
      <c r="Y187" s="5"/>
      <c r="Z187" s="5"/>
    </row>
    <row r="188" spans="1:26" s="4" customFormat="1" x14ac:dyDescent="0.25">
      <c r="A188" s="7"/>
      <c r="D188" s="5"/>
      <c r="E188" s="5"/>
      <c r="F188" s="5"/>
      <c r="G188" s="7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7"/>
      <c r="W188" s="5"/>
      <c r="X188" s="5"/>
      <c r="Y188" s="5"/>
      <c r="Z188" s="5"/>
    </row>
    <row r="189" spans="1:26" s="4" customFormat="1" x14ac:dyDescent="0.25">
      <c r="A189" s="7"/>
      <c r="D189" s="5"/>
      <c r="E189" s="5"/>
      <c r="F189" s="5"/>
      <c r="G189" s="7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7"/>
      <c r="W189" s="5"/>
      <c r="X189" s="5"/>
      <c r="Y189" s="5"/>
      <c r="Z189" s="5"/>
    </row>
    <row r="190" spans="1:26" s="4" customFormat="1" x14ac:dyDescent="0.25">
      <c r="A190" s="7"/>
      <c r="D190" s="5"/>
      <c r="E190" s="5"/>
      <c r="F190" s="5"/>
      <c r="G190" s="7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7"/>
      <c r="W190" s="5"/>
      <c r="X190" s="5"/>
      <c r="Y190" s="5"/>
      <c r="Z190" s="5"/>
    </row>
    <row r="191" spans="1:26" s="4" customFormat="1" x14ac:dyDescent="0.25">
      <c r="A191" s="7"/>
      <c r="D191" s="5"/>
      <c r="E191" s="5"/>
      <c r="F191" s="5"/>
      <c r="G191" s="7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7"/>
      <c r="W191" s="5"/>
      <c r="X191" s="5"/>
      <c r="Y191" s="5"/>
      <c r="Z191" s="5"/>
    </row>
    <row r="192" spans="1:26" s="4" customFormat="1" x14ac:dyDescent="0.25">
      <c r="A192" s="7"/>
      <c r="D192" s="5"/>
      <c r="E192" s="5"/>
      <c r="F192" s="5"/>
      <c r="G192" s="7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7"/>
      <c r="W192" s="5"/>
      <c r="X192" s="5"/>
      <c r="Y192" s="5"/>
      <c r="Z192" s="5"/>
    </row>
    <row r="193" spans="1:26" s="4" customFormat="1" x14ac:dyDescent="0.25">
      <c r="A193" s="7"/>
      <c r="D193" s="5"/>
      <c r="E193" s="5"/>
      <c r="F193" s="5"/>
      <c r="G193" s="7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7"/>
      <c r="W193" s="5"/>
      <c r="X193" s="5"/>
      <c r="Y193" s="5"/>
      <c r="Z193" s="5"/>
    </row>
  </sheetData>
  <mergeCells count="26">
    <mergeCell ref="X1:Z1"/>
    <mergeCell ref="A26:B26"/>
    <mergeCell ref="A21:E21"/>
    <mergeCell ref="A22:E22"/>
    <mergeCell ref="A23:E23"/>
    <mergeCell ref="A24:E24"/>
    <mergeCell ref="A25:E25"/>
    <mergeCell ref="A20:C20"/>
    <mergeCell ref="B9:C9"/>
    <mergeCell ref="C3:Y3"/>
    <mergeCell ref="E6:F6"/>
    <mergeCell ref="G6:I6"/>
    <mergeCell ref="J6:L6"/>
    <mergeCell ref="M6:O6"/>
    <mergeCell ref="P6:R6"/>
    <mergeCell ref="S6:U6"/>
    <mergeCell ref="V6:X6"/>
    <mergeCell ref="E5:U5"/>
    <mergeCell ref="A2:Z2"/>
    <mergeCell ref="A17:Z17"/>
    <mergeCell ref="A19:E19"/>
    <mergeCell ref="V5:Z5"/>
    <mergeCell ref="A5:A7"/>
    <mergeCell ref="B5:B7"/>
    <mergeCell ref="C5:C7"/>
    <mergeCell ref="D5:D6"/>
  </mergeCells>
  <phoneticPr fontId="0" type="noConversion"/>
  <conditionalFormatting sqref="C19:C26">
    <cfRule type="duplicateValues" dxfId="3" priority="1" stopIfTrue="1"/>
  </conditionalFormatting>
  <conditionalFormatting sqref="B9 C1 C3:C4">
    <cfRule type="duplicateValues" dxfId="2" priority="4"/>
  </conditionalFormatting>
  <conditionalFormatting sqref="C5">
    <cfRule type="duplicateValues" dxfId="1" priority="3"/>
  </conditionalFormatting>
  <conditionalFormatting sqref="A2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28" firstPageNumber="97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виды</vt:lpstr>
      <vt:lpstr>'2018 виды'!Заголовки_для_печати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Малахова</dc:creator>
  <cp:lastModifiedBy>gkh16</cp:lastModifiedBy>
  <cp:lastPrinted>2017-07-03T10:02:07Z</cp:lastPrinted>
  <dcterms:created xsi:type="dcterms:W3CDTF">2017-02-14T09:19:34Z</dcterms:created>
  <dcterms:modified xsi:type="dcterms:W3CDTF">2017-07-03T12:39:42Z</dcterms:modified>
</cp:coreProperties>
</file>